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05" windowWidth="13395" windowHeight="39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43" i="1" l="1"/>
  <c r="A35" i="1" l="1"/>
  <c r="A36" i="1" l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33" i="1" l="1"/>
  <c r="A34" i="1" s="1"/>
</calcChain>
</file>

<file path=xl/sharedStrings.xml><?xml version="1.0" encoding="utf-8"?>
<sst xmlns="http://schemas.openxmlformats.org/spreadsheetml/2006/main" count="1370" uniqueCount="454">
  <si>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</si>
  <si>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</si>
  <si>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</si>
  <si>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</si>
  <si>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</si>
  <si>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</si>
  <si>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</si>
  <si>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</si>
  <si>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</si>
  <si>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</si>
  <si>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</si>
  <si>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</si>
  <si>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</si>
  <si>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</si>
  <si>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</si>
  <si>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</si>
  <si>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</si>
  <si>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</si>
  <si>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</si>
  <si>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</si>
  <si>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</si>
  <si>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</si>
  <si>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</si>
  <si>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</si>
  <si>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</si>
  <si>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</si>
  <si>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</si>
  <si>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</si>
  <si>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</si>
  <si>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</si>
  <si>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</si>
  <si>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</si>
  <si>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</si>
  <si>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</si>
  <si>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</si>
  <si>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</si>
  <si>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</si>
  <si>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</si>
  <si>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</si>
  <si>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</si>
  <si>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</si>
  <si>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</si>
  <si>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</si>
  <si>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</si>
  <si>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</si>
  <si>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</si>
  <si>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</si>
  <si>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</si>
  <si>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</si>
  <si>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</si>
  <si>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</si>
  <si>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</si>
  <si>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</si>
  <si>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</si>
  <si>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</si>
  <si>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</si>
  <si>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</si>
  <si>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</si>
  <si>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</si>
  <si>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</si>
  <si>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</si>
  <si>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</si>
  <si>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</si>
  <si>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</si>
  <si>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</si>
  <si>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</si>
  <si>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</si>
  <si>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</si>
  <si>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</si>
  <si>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</si>
  <si>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</si>
  <si>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</si>
  <si>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</si>
  <si>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</si>
  <si>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</si>
  <si>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</si>
  <si>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</si>
  <si>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</si>
  <si>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</si>
  <si>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</si>
  <si>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</si>
  <si>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</si>
  <si>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</si>
  <si>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</si>
  <si>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</si>
  <si>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</si>
  <si>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</si>
  <si>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</si>
  <si>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</si>
  <si>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</si>
  <si>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</si>
  <si>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</si>
  <si>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</si>
  <si>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</si>
  <si>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</si>
  <si>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</si>
  <si>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</si>
  <si>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</si>
  <si>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</si>
  <si>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</si>
  <si>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</si>
  <si>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</si>
  <si>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</si>
  <si>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</si>
  <si>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</si>
  <si>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</si>
  <si>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</si>
  <si>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</si>
  <si>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</si>
  <si>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</si>
  <si>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</si>
  <si>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</si>
  <si>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</si>
  <si>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</si>
  <si>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</si>
  <si>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</si>
  <si>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</si>
  <si>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</si>
  <si>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</si>
  <si>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</si>
  <si>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</si>
  <si>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</si>
  <si>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</si>
  <si>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</si>
  <si>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</si>
  <si>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</si>
  <si>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</si>
  <si>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</si>
  <si>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</si>
  <si>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</si>
  <si>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</si>
  <si>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</si>
  <si>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</si>
  <si>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</si>
  <si>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</si>
  <si>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</si>
  <si>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</si>
  <si>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</si>
  <si>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</si>
  <si>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</si>
  <si>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</si>
  <si>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</si>
  <si>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</si>
  <si>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</si>
  <si>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</si>
  <si>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</si>
  <si>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</si>
  <si>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</si>
  <si>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</si>
  <si>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</si>
  <si>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</si>
  <si>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</si>
  <si>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</si>
  <si>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</si>
  <si>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</si>
  <si>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</si>
  <si>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</si>
  <si>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</si>
  <si>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</si>
  <si>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</si>
  <si>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</si>
  <si>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</si>
  <si>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</si>
  <si>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</si>
  <si>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</si>
  <si>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</si>
  <si>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</si>
  <si>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</si>
  <si>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</si>
  <si>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</si>
  <si>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</si>
  <si>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</si>
  <si>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</si>
  <si>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</si>
  <si>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</si>
  <si>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</si>
  <si>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</si>
  <si>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</si>
  <si>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</si>
  <si>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</si>
  <si>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</si>
  <si>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</si>
  <si>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</si>
  <si>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</si>
  <si>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</si>
  <si>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</si>
  <si>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</si>
  <si>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</si>
  <si>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</si>
  <si>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</si>
  <si>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</si>
  <si>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</si>
  <si>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ДЯЛ НЕТНА ЕЕ ОТ ВЕКП, ДОПЪЛНЛИЛА ЕЕ ОТ НеВЕКП, ПРИ ПРОДАЖБИ ПО ЧЛ. 119, АЛ. 2 ОТ ЗЕ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</si>
  <si>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</si>
  <si>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</si>
  <si>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</si>
  <si>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</si>
  <si>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</si>
  <si>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</si>
  <si>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>Е-РД-16-881</t>
  </si>
  <si>
    <t>Е-РД-16-868</t>
  </si>
  <si>
    <t>Е-РД-16-867</t>
  </si>
  <si>
    <t>Е-РД-16-866</t>
  </si>
  <si>
    <t>Е-РД-16-869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</si>
  <si>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</si>
  <si>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</si>
  <si>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</si>
  <si>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</si>
  <si>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</si>
  <si>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</si>
  <si>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</si>
  <si>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</si>
  <si>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</si>
  <si>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</si>
  <si>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</si>
  <si>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Е-РД-16-860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</si>
  <si>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</si>
  <si>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</si>
  <si>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</si>
  <si>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</si>
  <si>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</si>
  <si>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</si>
  <si>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</si>
  <si>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</si>
  <si>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</si>
  <si>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</si>
  <si>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</si>
  <si>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</si>
  <si>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</si>
  <si>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</si>
  <si>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</si>
  <si>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>ОБЩО СП ЗА ОБЩЕСТВЕН ДОСТАВЧИК И ЗА КРАЕН СНАБДИТЕЛ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</si>
  <si>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</si>
  <si>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</si>
  <si>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</si>
  <si>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</si>
  <si>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</si>
  <si>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Е-РД-16-880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</si>
  <si>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</si>
  <si>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</si>
  <si>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</si>
  <si>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</si>
  <si>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</si>
  <si>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</si>
  <si>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Е-РД-16-3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</si>
  <si>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</si>
  <si>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</si>
  <si>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</si>
  <si>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</si>
  <si>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</si>
  <si>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Е-РД-16-874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</si>
  <si>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</si>
  <si>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</si>
  <si>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</si>
  <si>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</si>
  <si>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</si>
  <si>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</si>
  <si>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Е-РД-16-861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</si>
  <si>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</si>
  <si>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</si>
  <si>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</si>
  <si>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</si>
  <si>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</si>
  <si>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Е-РД-16-4</t>
  </si>
  <si>
    <t>„З-Пауър“ ООД</t>
  </si>
  <si>
    <t>ТЕЦ „Оранжериен комплекс“</t>
  </si>
  <si>
    <t>Мярка 121 - ДФ "Земеделие"</t>
  </si>
  <si>
    <t>Е-ЗСК-30</t>
  </si>
  <si>
    <t>Е-РД-16-865</t>
  </si>
  <si>
    <t>„Зебра“ АД</t>
  </si>
  <si>
    <t>Нови Искър</t>
  </si>
  <si>
    <t>гр. Нови Искър</t>
  </si>
  <si>
    <t>ТЕЦ "Зебра"</t>
  </si>
  <si>
    <t>Е-ЗСК-12</t>
  </si>
  <si>
    <t>Е-РД-16-851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</si>
  <si>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</si>
  <si>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</si>
  <si>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</si>
  <si>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</si>
  <si>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</si>
  <si>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</si>
  <si>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</si>
  <si>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</si>
  <si>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</si>
  <si>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</si>
  <si>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</si>
  <si>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</si>
  <si>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Е-РД-16-850</t>
  </si>
  <si>
    <t>ИЗДАДЕНИ / ПРЕХВЪРЛЕНИ СП ЗА ПОДАДЕНАТА ОБЩО ЕЕ ПО ЕПМ И ПО ЕРМ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</si>
  <si>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4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</si>
  <si>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4 MW И НАД 4 MW</t>
    </r>
  </si>
  <si>
    <t>ДВГ 75,51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</si>
  <si>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</si>
  <si>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</si>
  <si>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</si>
  <si>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</si>
  <si>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</si>
  <si>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</si>
  <si>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</si>
  <si>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</si>
  <si>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ЗСК-1-08-18/000000000</t>
  </si>
  <si>
    <t>ЗСК-10-08-18/000000000</t>
  </si>
  <si>
    <t>ЗСК-28-08-18/000000000</t>
  </si>
  <si>
    <t>ЗСК-45-08-18/000000000</t>
  </si>
  <si>
    <t>ЗСК-36-08-18/000000000</t>
  </si>
  <si>
    <t>ЗСК-30-08-18/000000000</t>
  </si>
  <si>
    <t>ЗСК-5-08-18/000000001</t>
  </si>
  <si>
    <t>ЗСК-40-08-18/000000001</t>
  </si>
  <si>
    <t>ЗСК-21-08-18/000000001</t>
  </si>
  <si>
    <t>ЗСК-26-08-18/000000001</t>
  </si>
  <si>
    <t>ЗСК-29-08-18/000000001</t>
  </si>
  <si>
    <t>ЗСК-38-08-18/000000000</t>
  </si>
  <si>
    <t>ЗСК-39-08-18/000000000</t>
  </si>
  <si>
    <t>ЗСК-12-08-18/000000000</t>
  </si>
  <si>
    <t>ЗСК-9-08-18/000000001</t>
  </si>
  <si>
    <t>ЗСК-13-08-18/000000001</t>
  </si>
  <si>
    <t>ЗСК-14-08-18/000000001</t>
  </si>
  <si>
    <t>ЗСК-15-08-18/000000001</t>
  </si>
  <si>
    <t>ЗСК-16-08-18/000000001</t>
  </si>
  <si>
    <t>ЗСК-18-08-18/000000001</t>
  </si>
  <si>
    <t>ЗСК-19-08-18/000000001</t>
  </si>
  <si>
    <t>ЗСК-20-08-18/000000001</t>
  </si>
  <si>
    <t>ЗСК-22-08-18/000000001</t>
  </si>
  <si>
    <t>ЗСК-23-08-18/000000000</t>
  </si>
  <si>
    <t>ЗСК-16-08-18/000015692</t>
  </si>
  <si>
    <t>ТГ 28,03</t>
  </si>
  <si>
    <t>ТГ 78,34</t>
  </si>
  <si>
    <t>ЗСК-20-08-18/000016620</t>
  </si>
  <si>
    <t>ЗСК-20-08-18/000016621</t>
  </si>
  <si>
    <t>ЗСК-20-08-18/000018003</t>
  </si>
  <si>
    <t>ДВГ 17,43</t>
  </si>
  <si>
    <t>ДВГ75,70</t>
  </si>
  <si>
    <t>ДВГ 17,58</t>
  </si>
  <si>
    <t>ДВГ 75,97</t>
  </si>
  <si>
    <t>ЗСК-5-08-18/000003675</t>
  </si>
  <si>
    <t>ДВГ 21,84</t>
  </si>
  <si>
    <t>ДВГ 75,81</t>
  </si>
  <si>
    <t>ЗСК-40-08-18/000001275</t>
  </si>
  <si>
    <t>ЗСК-13-08-18/000018546</t>
  </si>
  <si>
    <t>ЗСК-13-08-18/000018547</t>
  </si>
  <si>
    <t>ЗСК-13-08-18/000019824</t>
  </si>
  <si>
    <t>ДВГ 16,95</t>
  </si>
  <si>
    <t>ДВГ 76,90</t>
  </si>
  <si>
    <t>ДВГ 15,24</t>
  </si>
  <si>
    <t>ДВГ 16,43</t>
  </si>
  <si>
    <t>ДВГ 76,42</t>
  </si>
  <si>
    <t>ДВГ 18,02</t>
  </si>
  <si>
    <t>ДВГ 77,19</t>
  </si>
  <si>
    <t>ДВГ 16,41</t>
  </si>
  <si>
    <t>ДВГ 76,47</t>
  </si>
  <si>
    <t>ДВГ 17,64</t>
  </si>
  <si>
    <t>ДВГ 77,83</t>
  </si>
  <si>
    <t>ЗСК-21-08-18/000008680</t>
  </si>
  <si>
    <t>ТГ 22,27</t>
  </si>
  <si>
    <t>ТГ 77,32</t>
  </si>
  <si>
    <t>ЗСК-9-08-18/000020235</t>
  </si>
  <si>
    <t>ЗСК-9-08-18/000020236</t>
  </si>
  <si>
    <t>ЗСК-9-08-18/000021981</t>
  </si>
  <si>
    <t>ТГ 18,89</t>
  </si>
  <si>
    <t>ТГ 89,90</t>
  </si>
  <si>
    <t>ЗСК-14-08-18/000010020</t>
  </si>
  <si>
    <t>ЗСК-14-08-18/000010021</t>
  </si>
  <si>
    <t>ЗСК-14-08-18/000010022</t>
  </si>
  <si>
    <t>ТГ 12,69</t>
  </si>
  <si>
    <t>ТГ 85,43</t>
  </si>
  <si>
    <t>ЗСК-15-08-18/000013128</t>
  </si>
  <si>
    <t>ЗСК-15-08-18/000013129</t>
  </si>
  <si>
    <t>ЗСК-15-08-18/000015255</t>
  </si>
  <si>
    <t>ДВГ 22,72</t>
  </si>
  <si>
    <t>ДВГ 80,50</t>
  </si>
  <si>
    <t>ДВГ 24,48</t>
  </si>
  <si>
    <t>ДВГ 84,01</t>
  </si>
  <si>
    <t>ДВГ 18,88</t>
  </si>
  <si>
    <t>ДВГ 76,37</t>
  </si>
  <si>
    <t>ДВГ 23,56</t>
  </si>
  <si>
    <t>ДВГ 81,47</t>
  </si>
  <si>
    <t>ДВГ 20,34</t>
  </si>
  <si>
    <t>ДВГ 79,74</t>
  </si>
  <si>
    <t>ЗСК-26-08-18/000003476</t>
  </si>
  <si>
    <t>ТГ 23,29</t>
  </si>
  <si>
    <t>ТГ 80,71</t>
  </si>
  <si>
    <t>ТГ 23,35</t>
  </si>
  <si>
    <t>ТГ 80,79</t>
  </si>
  <si>
    <t>ЗСК-18-08-18/000032456</t>
  </si>
  <si>
    <t>ДВГ 19,45</t>
  </si>
  <si>
    <t>ДВГ 77,54</t>
  </si>
  <si>
    <t>ДВГ 23,76</t>
  </si>
  <si>
    <t>ДВГ 81,93</t>
  </si>
  <si>
    <t>ДВГ 17,26</t>
  </si>
  <si>
    <t>ДВГ 76,05</t>
  </si>
  <si>
    <t>ЗСК-29-08-18/000000735</t>
  </si>
  <si>
    <t>ТГ 33,43</t>
  </si>
  <si>
    <t>ТГ 76,87</t>
  </si>
  <si>
    <t>ЗСК-19-08-18/000007724</t>
  </si>
  <si>
    <t>ЗСК-19-08-18/000007725</t>
  </si>
  <si>
    <t>ЗСК-19-08-18/000010432</t>
  </si>
  <si>
    <t>ТГ 14,85</t>
  </si>
  <si>
    <t>ТГ 27,48</t>
  </si>
  <si>
    <t>ТГ 20,17</t>
  </si>
  <si>
    <t>ТГ 97,86</t>
  </si>
  <si>
    <t>ТГ 26,83</t>
  </si>
  <si>
    <t>ТГ 96,50</t>
  </si>
  <si>
    <t>ТГ 20,33</t>
  </si>
  <si>
    <t>ТГ 98,07</t>
  </si>
  <si>
    <t>ТГ 11,00</t>
  </si>
  <si>
    <t>ТГ 83,46</t>
  </si>
  <si>
    <t>ЗСК-22-08-18/000001156</t>
  </si>
  <si>
    <t>ЗСК-6-08-18/000000000</t>
  </si>
  <si>
    <t>ЗСК-37-08-18/000000000</t>
  </si>
  <si>
    <t>КОМБИНИРАНО ПРОИЗВОДСТВО (ВЕКП) ПРЕЗ ПЕРИОДА ОТ 01.08.2018 Г. ДО 31.08.2018 Г. (ЧАСТИЧЕН)</t>
  </si>
  <si>
    <t>„Юропиен Трейд Оф Енерджи“ АД - рег. ЕСО</t>
  </si>
  <si>
    <t>ДВГ 23,78</t>
  </si>
  <si>
    <t>ДВГ 89,25</t>
  </si>
  <si>
    <t>ЗСК-3-08-18/000000001</t>
  </si>
  <si>
    <t>ЗСК-3-08-18/000000011</t>
  </si>
  <si>
    <t>ДВГ 19,90</t>
  </si>
  <si>
    <t>ДВГ 78,40</t>
  </si>
  <si>
    <t>ЗСК-4-08-18/000000001</t>
  </si>
  <si>
    <t>ЗСК-4-08-18/000000577</t>
  </si>
  <si>
    <t>ДВГ 76,51</t>
  </si>
  <si>
    <t>ЗСК-6-08-18/000000133</t>
  </si>
  <si>
    <t>ДВГ 16,19</t>
  </si>
  <si>
    <t>ДВГ 75,07</t>
  </si>
  <si>
    <t>ЗСК-8-08-18/000000001</t>
  </si>
  <si>
    <t>ЗСК-8-08-18/000000605</t>
  </si>
  <si>
    <t>ДВГ 27,63</t>
  </si>
  <si>
    <t>ДВГ 84,46</t>
  </si>
  <si>
    <t>ЗСК-27-08-18/000000001</t>
  </si>
  <si>
    <t>ЗСК-27-08-18/000000016</t>
  </si>
  <si>
    <t>ДВГ 22,29</t>
  </si>
  <si>
    <t>ДВГ 79,71</t>
  </si>
  <si>
    <t>ЗСК-31-08-18/000000001</t>
  </si>
  <si>
    <t>ЗСК-31-08-18/000001105</t>
  </si>
  <si>
    <t>ДВГ 11,09</t>
  </si>
  <si>
    <t>ДВГ 19,22</t>
  </si>
  <si>
    <t>ДВГ 79,54</t>
  </si>
  <si>
    <t>ЗСК-32-08-18/000000001</t>
  </si>
  <si>
    <t>ЗСК-32-08-18/000000019</t>
  </si>
  <si>
    <t>ДВГ 26,51</t>
  </si>
  <si>
    <t>ДВГ 88,37</t>
  </si>
  <si>
    <t>ЗСК-35-08-18/000000001</t>
  </si>
  <si>
    <t>ЗСК-35-08-18/000000059</t>
  </si>
  <si>
    <t>ДВГ 19,47</t>
  </si>
  <si>
    <t>ДВГ 77,78</t>
  </si>
  <si>
    <t>ЗСК-44-08-18/000000001</t>
  </si>
  <si>
    <t>ЗСК-44-08-18/000000149</t>
  </si>
  <si>
    <t>ДВГ 24,64</t>
  </si>
  <si>
    <t>ДВГ 83,75</t>
  </si>
  <si>
    <t>ЗСК-43-08-18/000000001</t>
  </si>
  <si>
    <t>ЗСК-43-08-18/000000138</t>
  </si>
  <si>
    <t>ДВГ 23,04</t>
  </si>
  <si>
    <t>ДВГ 81,75</t>
  </si>
  <si>
    <t>ЗСК-46-08-18/000000001</t>
  </si>
  <si>
    <t>ЗСК-46-08-18/000000005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</si>
</sst>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44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2" fillId="0" borderId="5" xfId="1" applyNumberForma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0"/>
  <sheetViews>
    <sheetView tabSelected="1" zoomScaleNormal="100" workbookViewId="0">
      <selection sqref="A1:M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40.285156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6" customWidth="1"/>
    <col min="74" max="74" width="25.140625" customWidth="1"/>
    <col min="75" max="75" width="25" customWidth="1"/>
    <col min="76" max="76" width="13.5703125" customWidth="1"/>
    <col min="77" max="77" width="12" customWidth="1"/>
    <col min="78" max="78" width="15.28515625" customWidth="1"/>
    <col min="79" max="79" width="25.28515625" customWidth="1"/>
    <col min="80" max="80" width="26.140625" customWidth="1"/>
    <col min="81" max="82" width="13" customWidth="1"/>
  </cols>
  <sheetData>
    <row r="1" spans="1:82" ht="18" customHeight="1" x14ac:dyDescent="0.25">
      <c r="A1" s="134" t="s">
        <v>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82" ht="18" customHeight="1" x14ac:dyDescent="0.25">
      <c r="A2" s="135" t="s">
        <v>409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82" ht="25.5" customHeight="1" x14ac:dyDescent="0.25">
      <c r="A3" s="113" t="s">
        <v>281</v>
      </c>
      <c r="B3" s="116" t="s">
        <v>18</v>
      </c>
      <c r="C3" s="117"/>
      <c r="D3" s="122" t="s">
        <v>0</v>
      </c>
      <c r="E3" s="123"/>
      <c r="F3" s="128" t="s">
        <v>17</v>
      </c>
      <c r="G3" s="129"/>
      <c r="H3" s="77" t="s">
        <v>289</v>
      </c>
      <c r="I3" s="78"/>
      <c r="J3" s="78"/>
      <c r="K3" s="79"/>
      <c r="L3" s="91" t="s">
        <v>21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1" t="s">
        <v>1</v>
      </c>
      <c r="BA3" s="92"/>
      <c r="BB3" s="93"/>
      <c r="BC3" s="94" t="s">
        <v>16</v>
      </c>
      <c r="BD3" s="97" t="s">
        <v>192</v>
      </c>
      <c r="BE3" s="80" t="s">
        <v>143</v>
      </c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2"/>
      <c r="BZ3" s="141" t="s">
        <v>231</v>
      </c>
      <c r="CA3" s="142"/>
      <c r="CB3" s="142"/>
      <c r="CC3" s="142"/>
      <c r="CD3" s="143"/>
    </row>
    <row r="4" spans="1:82" ht="25.5" customHeight="1" x14ac:dyDescent="0.25">
      <c r="A4" s="114"/>
      <c r="B4" s="118"/>
      <c r="C4" s="119"/>
      <c r="D4" s="124"/>
      <c r="E4" s="125"/>
      <c r="F4" s="130"/>
      <c r="G4" s="131"/>
      <c r="H4" s="100" t="s">
        <v>4</v>
      </c>
      <c r="I4" s="100" t="s">
        <v>5</v>
      </c>
      <c r="J4" s="103" t="s">
        <v>6</v>
      </c>
      <c r="K4" s="104"/>
      <c r="L4" s="100" t="s">
        <v>4</v>
      </c>
      <c r="M4" s="103" t="s">
        <v>7</v>
      </c>
      <c r="N4" s="104"/>
      <c r="O4" s="103" t="s">
        <v>22</v>
      </c>
      <c r="P4" s="109" t="s">
        <v>43</v>
      </c>
      <c r="Q4" s="103" t="s">
        <v>23</v>
      </c>
      <c r="R4" s="104"/>
      <c r="S4" s="77" t="s">
        <v>26</v>
      </c>
      <c r="T4" s="79"/>
      <c r="U4" s="18" t="s">
        <v>30</v>
      </c>
      <c r="V4" s="112" t="s">
        <v>29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9"/>
      <c r="AZ4" s="100" t="s">
        <v>39</v>
      </c>
      <c r="BA4" s="100" t="s">
        <v>40</v>
      </c>
      <c r="BB4" s="100" t="s">
        <v>41</v>
      </c>
      <c r="BC4" s="95"/>
      <c r="BD4" s="98"/>
      <c r="BE4" s="80" t="s">
        <v>224</v>
      </c>
      <c r="BF4" s="81"/>
      <c r="BG4" s="81"/>
      <c r="BH4" s="81"/>
      <c r="BI4" s="81"/>
      <c r="BJ4" s="81"/>
      <c r="BK4" s="81"/>
      <c r="BL4" s="81"/>
      <c r="BM4" s="81"/>
      <c r="BN4" s="82"/>
      <c r="BO4" s="80" t="s">
        <v>225</v>
      </c>
      <c r="BP4" s="81"/>
      <c r="BQ4" s="81"/>
      <c r="BR4" s="81"/>
      <c r="BS4" s="81"/>
      <c r="BT4" s="81"/>
      <c r="BU4" s="81"/>
      <c r="BV4" s="81"/>
      <c r="BW4" s="81"/>
      <c r="BX4" s="81"/>
      <c r="BY4" s="82"/>
      <c r="BZ4" s="141" t="s">
        <v>288</v>
      </c>
      <c r="CA4" s="142"/>
      <c r="CB4" s="142"/>
      <c r="CC4" s="142"/>
      <c r="CD4" s="143"/>
    </row>
    <row r="5" spans="1:82" ht="38.25" customHeight="1" x14ac:dyDescent="0.25">
      <c r="A5" s="114"/>
      <c r="B5" s="118"/>
      <c r="C5" s="119"/>
      <c r="D5" s="124"/>
      <c r="E5" s="125"/>
      <c r="F5" s="130"/>
      <c r="G5" s="131"/>
      <c r="H5" s="101"/>
      <c r="I5" s="101"/>
      <c r="J5" s="105"/>
      <c r="K5" s="106"/>
      <c r="L5" s="101"/>
      <c r="M5" s="105"/>
      <c r="N5" s="106"/>
      <c r="O5" s="105"/>
      <c r="P5" s="110"/>
      <c r="Q5" s="105"/>
      <c r="R5" s="106"/>
      <c r="S5" s="100" t="s">
        <v>27</v>
      </c>
      <c r="T5" s="100" t="s">
        <v>28</v>
      </c>
      <c r="U5" s="100" t="s">
        <v>31</v>
      </c>
      <c r="V5" s="77" t="s">
        <v>32</v>
      </c>
      <c r="W5" s="78"/>
      <c r="X5" s="79"/>
      <c r="Y5" s="77" t="s">
        <v>149</v>
      </c>
      <c r="Z5" s="78"/>
      <c r="AA5" s="79"/>
      <c r="AB5" s="77" t="s">
        <v>150</v>
      </c>
      <c r="AC5" s="78"/>
      <c r="AD5" s="79"/>
      <c r="AE5" s="77" t="s">
        <v>151</v>
      </c>
      <c r="AF5" s="78"/>
      <c r="AG5" s="79"/>
      <c r="AH5" s="77" t="s">
        <v>152</v>
      </c>
      <c r="AI5" s="78"/>
      <c r="AJ5" s="79"/>
      <c r="AK5" s="77" t="s">
        <v>153</v>
      </c>
      <c r="AL5" s="78"/>
      <c r="AM5" s="79"/>
      <c r="AN5" s="77" t="s">
        <v>154</v>
      </c>
      <c r="AO5" s="78"/>
      <c r="AP5" s="79"/>
      <c r="AQ5" s="77" t="s">
        <v>155</v>
      </c>
      <c r="AR5" s="78"/>
      <c r="AS5" s="79"/>
      <c r="AT5" s="77" t="s">
        <v>156</v>
      </c>
      <c r="AU5" s="78"/>
      <c r="AV5" s="79"/>
      <c r="AW5" s="77" t="s">
        <v>157</v>
      </c>
      <c r="AX5" s="78"/>
      <c r="AY5" s="79"/>
      <c r="AZ5" s="101"/>
      <c r="BA5" s="101"/>
      <c r="BB5" s="101"/>
      <c r="BC5" s="95"/>
      <c r="BD5" s="98"/>
      <c r="BE5" s="88" t="s">
        <v>230</v>
      </c>
      <c r="BF5" s="90" t="s">
        <v>145</v>
      </c>
      <c r="BG5" s="83" t="s">
        <v>144</v>
      </c>
      <c r="BH5" s="83" t="s">
        <v>198</v>
      </c>
      <c r="BI5" s="83" t="s">
        <v>158</v>
      </c>
      <c r="BJ5" s="84" t="s">
        <v>228</v>
      </c>
      <c r="BK5" s="86" t="s">
        <v>38</v>
      </c>
      <c r="BL5" s="87"/>
      <c r="BM5" s="83" t="s">
        <v>279</v>
      </c>
      <c r="BN5" s="83" t="s">
        <v>280</v>
      </c>
      <c r="BO5" s="84" t="s">
        <v>292</v>
      </c>
      <c r="BP5" s="88" t="s">
        <v>229</v>
      </c>
      <c r="BQ5" s="90" t="s">
        <v>145</v>
      </c>
      <c r="BR5" s="83" t="s">
        <v>144</v>
      </c>
      <c r="BS5" s="83" t="s">
        <v>198</v>
      </c>
      <c r="BT5" s="83" t="s">
        <v>158</v>
      </c>
      <c r="BU5" s="84" t="s">
        <v>228</v>
      </c>
      <c r="BV5" s="86" t="s">
        <v>38</v>
      </c>
      <c r="BW5" s="87"/>
      <c r="BX5" s="83" t="s">
        <v>279</v>
      </c>
      <c r="BY5" s="83" t="s">
        <v>280</v>
      </c>
      <c r="BZ5" s="136" t="s">
        <v>232</v>
      </c>
      <c r="CA5" s="138" t="s">
        <v>38</v>
      </c>
      <c r="CB5" s="139"/>
      <c r="CC5" s="140" t="s">
        <v>234</v>
      </c>
      <c r="CD5" s="140" t="s">
        <v>235</v>
      </c>
    </row>
    <row r="6" spans="1:82" ht="38.25" customHeight="1" x14ac:dyDescent="0.25">
      <c r="A6" s="115"/>
      <c r="B6" s="120"/>
      <c r="C6" s="121"/>
      <c r="D6" s="126"/>
      <c r="E6" s="127"/>
      <c r="F6" s="132"/>
      <c r="G6" s="133"/>
      <c r="H6" s="102"/>
      <c r="I6" s="102"/>
      <c r="J6" s="107"/>
      <c r="K6" s="108"/>
      <c r="L6" s="102"/>
      <c r="M6" s="107"/>
      <c r="N6" s="108"/>
      <c r="O6" s="107"/>
      <c r="P6" s="111"/>
      <c r="Q6" s="107"/>
      <c r="R6" s="108"/>
      <c r="S6" s="102"/>
      <c r="T6" s="102"/>
      <c r="U6" s="102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02"/>
      <c r="BA6" s="102"/>
      <c r="BB6" s="102"/>
      <c r="BC6" s="96"/>
      <c r="BD6" s="99"/>
      <c r="BE6" s="89"/>
      <c r="BF6" s="89"/>
      <c r="BG6" s="83"/>
      <c r="BH6" s="83"/>
      <c r="BI6" s="83"/>
      <c r="BJ6" s="85"/>
      <c r="BK6" s="36" t="s">
        <v>9</v>
      </c>
      <c r="BL6" s="36" t="s">
        <v>10</v>
      </c>
      <c r="BM6" s="83"/>
      <c r="BN6" s="83"/>
      <c r="BO6" s="85"/>
      <c r="BP6" s="89"/>
      <c r="BQ6" s="89"/>
      <c r="BR6" s="83"/>
      <c r="BS6" s="83"/>
      <c r="BT6" s="83"/>
      <c r="BU6" s="85"/>
      <c r="BV6" s="37" t="s">
        <v>9</v>
      </c>
      <c r="BW6" s="37" t="s">
        <v>10</v>
      </c>
      <c r="BX6" s="83"/>
      <c r="BY6" s="83"/>
      <c r="BZ6" s="137"/>
      <c r="CA6" s="49" t="s">
        <v>9</v>
      </c>
      <c r="CB6" s="49" t="s">
        <v>10</v>
      </c>
      <c r="CC6" s="140"/>
      <c r="CD6" s="140"/>
    </row>
    <row r="7" spans="1:82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50" t="s">
        <v>146</v>
      </c>
      <c r="CA7" s="51" t="s">
        <v>34</v>
      </c>
      <c r="CB7" s="51" t="s">
        <v>34</v>
      </c>
      <c r="CC7" s="51" t="s">
        <v>34</v>
      </c>
      <c r="CD7" s="51" t="s">
        <v>34</v>
      </c>
    </row>
    <row r="8" spans="1:82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73</v>
      </c>
      <c r="CA8" s="11">
        <v>74</v>
      </c>
      <c r="CB8" s="11">
        <v>75</v>
      </c>
      <c r="CC8" s="11">
        <v>76</v>
      </c>
      <c r="CD8" s="11">
        <v>77</v>
      </c>
    </row>
    <row r="9" spans="1:82" s="68" customFormat="1" ht="15" customHeight="1" x14ac:dyDescent="0.25">
      <c r="A9" s="52">
        <v>1</v>
      </c>
      <c r="B9" s="55"/>
      <c r="C9" s="55"/>
      <c r="D9" s="54" t="s">
        <v>236</v>
      </c>
      <c r="E9" s="55" t="s">
        <v>44</v>
      </c>
      <c r="F9" s="54" t="s">
        <v>237</v>
      </c>
      <c r="G9" s="56">
        <v>43083</v>
      </c>
      <c r="H9" s="54" t="s">
        <v>238</v>
      </c>
      <c r="I9" s="57">
        <v>831268730</v>
      </c>
      <c r="J9" s="54" t="s">
        <v>47</v>
      </c>
      <c r="K9" s="54" t="s">
        <v>239</v>
      </c>
      <c r="L9" s="54" t="s">
        <v>240</v>
      </c>
      <c r="M9" s="54" t="s">
        <v>241</v>
      </c>
      <c r="N9" s="54" t="s">
        <v>242</v>
      </c>
      <c r="O9" s="54" t="s">
        <v>46</v>
      </c>
      <c r="P9" s="58">
        <v>1.85</v>
      </c>
      <c r="Q9" s="59"/>
      <c r="R9" s="60"/>
      <c r="S9" s="58"/>
      <c r="T9" s="58"/>
      <c r="U9" s="58"/>
      <c r="V9" s="61"/>
      <c r="W9" s="61"/>
      <c r="X9" s="53"/>
      <c r="Y9" s="62"/>
      <c r="Z9" s="62"/>
      <c r="AA9" s="62">
        <v>39490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 t="s">
        <v>44</v>
      </c>
      <c r="BA9" s="53" t="s">
        <v>44</v>
      </c>
      <c r="BB9" s="53" t="s">
        <v>44</v>
      </c>
      <c r="BC9" s="58"/>
      <c r="BD9" s="58"/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66" t="s">
        <v>48</v>
      </c>
      <c r="BP9" s="63"/>
      <c r="BQ9" s="63"/>
      <c r="BR9" s="63"/>
      <c r="BS9" s="64"/>
      <c r="BT9" s="65"/>
      <c r="BU9" s="64">
        <v>0</v>
      </c>
      <c r="BV9" s="67" t="s">
        <v>300</v>
      </c>
      <c r="BW9" s="67" t="s">
        <v>300</v>
      </c>
      <c r="BX9" s="56"/>
      <c r="BY9" s="53"/>
      <c r="BZ9" s="64">
        <v>0</v>
      </c>
      <c r="CA9" s="67" t="s">
        <v>300</v>
      </c>
      <c r="CB9" s="67" t="s">
        <v>300</v>
      </c>
      <c r="CC9" s="56"/>
      <c r="CD9" s="53"/>
    </row>
    <row r="10" spans="1:82" s="35" customFormat="1" ht="15" customHeight="1" x14ac:dyDescent="0.25">
      <c r="A10" s="24">
        <f>A9+1</f>
        <v>2</v>
      </c>
      <c r="B10" s="25">
        <v>43313</v>
      </c>
      <c r="C10" s="25">
        <v>43343</v>
      </c>
      <c r="D10" s="26" t="s">
        <v>138</v>
      </c>
      <c r="E10" s="43">
        <v>43354</v>
      </c>
      <c r="F10" s="42" t="s">
        <v>199</v>
      </c>
      <c r="G10" s="25">
        <v>43083</v>
      </c>
      <c r="H10" s="26" t="s">
        <v>139</v>
      </c>
      <c r="I10" s="28">
        <v>125501290</v>
      </c>
      <c r="J10" s="26" t="s">
        <v>140</v>
      </c>
      <c r="K10" s="26" t="s">
        <v>141</v>
      </c>
      <c r="L10" s="26" t="s">
        <v>142</v>
      </c>
      <c r="M10" s="26" t="s">
        <v>140</v>
      </c>
      <c r="N10" s="26" t="s">
        <v>141</v>
      </c>
      <c r="O10" s="26" t="s">
        <v>106</v>
      </c>
      <c r="P10" s="27">
        <v>0.104</v>
      </c>
      <c r="Q10" s="29">
        <v>34271</v>
      </c>
      <c r="R10" s="30"/>
      <c r="S10" s="27">
        <v>46.7</v>
      </c>
      <c r="T10" s="27">
        <v>46.7</v>
      </c>
      <c r="U10" s="27">
        <v>22.375</v>
      </c>
      <c r="V10" s="31"/>
      <c r="W10" s="31"/>
      <c r="X10" s="32"/>
      <c r="Y10" s="43" t="s">
        <v>411</v>
      </c>
      <c r="Z10" s="43" t="s">
        <v>412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11.766999999999999</v>
      </c>
      <c r="BD10" s="27">
        <v>0</v>
      </c>
      <c r="BE10" s="40" t="s">
        <v>44</v>
      </c>
      <c r="BF10" s="40" t="s">
        <v>44</v>
      </c>
      <c r="BG10" s="40" t="s">
        <v>44</v>
      </c>
      <c r="BH10" s="33" t="s">
        <v>44</v>
      </c>
      <c r="BI10" s="41" t="s">
        <v>44</v>
      </c>
      <c r="BJ10" s="33" t="s">
        <v>44</v>
      </c>
      <c r="BK10" s="33" t="s">
        <v>44</v>
      </c>
      <c r="BL10" s="33" t="s">
        <v>44</v>
      </c>
      <c r="BM10" s="32" t="s">
        <v>44</v>
      </c>
      <c r="BN10" s="32" t="s">
        <v>44</v>
      </c>
      <c r="BO10" s="34" t="s">
        <v>148</v>
      </c>
      <c r="BP10" s="40">
        <v>11.766999999999999</v>
      </c>
      <c r="BQ10" s="40">
        <v>11.961</v>
      </c>
      <c r="BR10" s="40">
        <v>0.96099999999999997</v>
      </c>
      <c r="BS10" s="33">
        <v>11</v>
      </c>
      <c r="BT10" s="41" t="s">
        <v>44</v>
      </c>
      <c r="BU10" s="33">
        <v>11</v>
      </c>
      <c r="BV10" s="44" t="s">
        <v>413</v>
      </c>
      <c r="BW10" s="44" t="s">
        <v>414</v>
      </c>
      <c r="BX10" s="25">
        <v>43708</v>
      </c>
      <c r="BY10" s="32" t="s">
        <v>45</v>
      </c>
      <c r="BZ10" s="33">
        <v>11</v>
      </c>
      <c r="CA10" s="44" t="s">
        <v>413</v>
      </c>
      <c r="CB10" s="44" t="s">
        <v>414</v>
      </c>
      <c r="CC10" s="25">
        <v>43708</v>
      </c>
      <c r="CD10" s="32" t="s">
        <v>45</v>
      </c>
    </row>
    <row r="11" spans="1:82" s="35" customFormat="1" ht="15" customHeight="1" x14ac:dyDescent="0.25">
      <c r="A11" s="24">
        <f t="shared" ref="A11:A26" si="0">A10+1</f>
        <v>3</v>
      </c>
      <c r="B11" s="25">
        <v>43313</v>
      </c>
      <c r="C11" s="25">
        <v>43343</v>
      </c>
      <c r="D11" s="26" t="s">
        <v>49</v>
      </c>
      <c r="E11" s="43">
        <v>43360</v>
      </c>
      <c r="F11" s="42" t="s">
        <v>200</v>
      </c>
      <c r="G11" s="25">
        <v>43083</v>
      </c>
      <c r="H11" s="26" t="s">
        <v>50</v>
      </c>
      <c r="I11" s="28">
        <v>116019472</v>
      </c>
      <c r="J11" s="26" t="s">
        <v>51</v>
      </c>
      <c r="K11" s="26" t="s">
        <v>52</v>
      </c>
      <c r="L11" s="26" t="s">
        <v>53</v>
      </c>
      <c r="M11" s="26" t="s">
        <v>51</v>
      </c>
      <c r="N11" s="26" t="s">
        <v>52</v>
      </c>
      <c r="O11" s="26" t="s">
        <v>59</v>
      </c>
      <c r="P11" s="27">
        <v>3.0409999999999999</v>
      </c>
      <c r="Q11" s="29">
        <v>34271</v>
      </c>
      <c r="R11" s="30"/>
      <c r="S11" s="27">
        <v>623</v>
      </c>
      <c r="T11" s="27">
        <v>72.555999999999997</v>
      </c>
      <c r="U11" s="27">
        <v>613</v>
      </c>
      <c r="V11" s="31"/>
      <c r="W11" s="31"/>
      <c r="X11" s="32"/>
      <c r="Y11" s="43" t="s">
        <v>415</v>
      </c>
      <c r="Z11" s="43" t="s">
        <v>416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576.87599999999998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148</v>
      </c>
      <c r="BP11" s="40">
        <v>576.87599999999998</v>
      </c>
      <c r="BQ11" s="40">
        <v>577.50099999999998</v>
      </c>
      <c r="BR11" s="40">
        <v>0.501</v>
      </c>
      <c r="BS11" s="33">
        <v>577</v>
      </c>
      <c r="BT11" s="41" t="s">
        <v>44</v>
      </c>
      <c r="BU11" s="33">
        <v>577</v>
      </c>
      <c r="BV11" s="44" t="s">
        <v>417</v>
      </c>
      <c r="BW11" s="44" t="s">
        <v>418</v>
      </c>
      <c r="BX11" s="25">
        <v>43708</v>
      </c>
      <c r="BY11" s="32" t="s">
        <v>45</v>
      </c>
      <c r="BZ11" s="33">
        <v>577</v>
      </c>
      <c r="CA11" s="44" t="s">
        <v>417</v>
      </c>
      <c r="CB11" s="44" t="s">
        <v>418</v>
      </c>
      <c r="CC11" s="25">
        <v>43708</v>
      </c>
      <c r="CD11" s="32" t="s">
        <v>45</v>
      </c>
    </row>
    <row r="12" spans="1:82" s="35" customFormat="1" ht="15" customHeight="1" x14ac:dyDescent="0.25">
      <c r="A12" s="24">
        <f t="shared" si="0"/>
        <v>4</v>
      </c>
      <c r="B12" s="25">
        <v>43313</v>
      </c>
      <c r="C12" s="25">
        <v>43343</v>
      </c>
      <c r="D12" s="26" t="s">
        <v>62</v>
      </c>
      <c r="E12" s="43">
        <v>43357</v>
      </c>
      <c r="F12" s="42" t="s">
        <v>202</v>
      </c>
      <c r="G12" s="25">
        <v>43083</v>
      </c>
      <c r="H12" s="26" t="s">
        <v>63</v>
      </c>
      <c r="I12" s="28">
        <v>104003977</v>
      </c>
      <c r="J12" s="26" t="s">
        <v>64</v>
      </c>
      <c r="K12" s="26" t="s">
        <v>65</v>
      </c>
      <c r="L12" s="26" t="s">
        <v>66</v>
      </c>
      <c r="M12" s="26" t="s">
        <v>64</v>
      </c>
      <c r="N12" s="26" t="s">
        <v>65</v>
      </c>
      <c r="O12" s="26" t="s">
        <v>59</v>
      </c>
      <c r="P12" s="27">
        <v>2.8</v>
      </c>
      <c r="Q12" s="29">
        <v>34363</v>
      </c>
      <c r="R12" s="30"/>
      <c r="S12" s="27">
        <v>235</v>
      </c>
      <c r="T12" s="27">
        <v>53</v>
      </c>
      <c r="U12" s="27">
        <v>140.1</v>
      </c>
      <c r="V12" s="31"/>
      <c r="W12" s="31"/>
      <c r="X12" s="32"/>
      <c r="Y12" s="43" t="s">
        <v>433</v>
      </c>
      <c r="Z12" s="43" t="s">
        <v>419</v>
      </c>
      <c r="AA12" s="32">
        <v>39206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133.136</v>
      </c>
      <c r="BD12" s="27">
        <v>0</v>
      </c>
      <c r="BE12" s="40" t="s">
        <v>44</v>
      </c>
      <c r="BF12" s="40" t="s">
        <v>44</v>
      </c>
      <c r="BG12" s="40" t="s">
        <v>44</v>
      </c>
      <c r="BH12" s="33" t="s">
        <v>44</v>
      </c>
      <c r="BI12" s="41" t="s">
        <v>44</v>
      </c>
      <c r="BJ12" s="33" t="s">
        <v>44</v>
      </c>
      <c r="BK12" s="33" t="s">
        <v>44</v>
      </c>
      <c r="BL12" s="33" t="s">
        <v>44</v>
      </c>
      <c r="BM12" s="32" t="s">
        <v>44</v>
      </c>
      <c r="BN12" s="32" t="s">
        <v>44</v>
      </c>
      <c r="BO12" s="34" t="s">
        <v>148</v>
      </c>
      <c r="BP12" s="40">
        <v>133.136</v>
      </c>
      <c r="BQ12" s="40">
        <v>133.523</v>
      </c>
      <c r="BR12" s="40">
        <v>0.52300000000000002</v>
      </c>
      <c r="BS12" s="33">
        <v>133</v>
      </c>
      <c r="BT12" s="41" t="s">
        <v>44</v>
      </c>
      <c r="BU12" s="33">
        <v>133</v>
      </c>
      <c r="BV12" s="44" t="s">
        <v>407</v>
      </c>
      <c r="BW12" s="44" t="s">
        <v>420</v>
      </c>
      <c r="BX12" s="25">
        <v>43708</v>
      </c>
      <c r="BY12" s="32" t="s">
        <v>45</v>
      </c>
      <c r="BZ12" s="33">
        <v>133</v>
      </c>
      <c r="CA12" s="44" t="s">
        <v>407</v>
      </c>
      <c r="CB12" s="44" t="s">
        <v>420</v>
      </c>
      <c r="CC12" s="25">
        <v>43708</v>
      </c>
      <c r="CD12" s="32" t="s">
        <v>45</v>
      </c>
    </row>
    <row r="13" spans="1:82" s="35" customFormat="1" ht="15" customHeight="1" x14ac:dyDescent="0.25">
      <c r="A13" s="24">
        <f t="shared" si="0"/>
        <v>5</v>
      </c>
      <c r="B13" s="25">
        <v>43313</v>
      </c>
      <c r="C13" s="25">
        <v>43343</v>
      </c>
      <c r="D13" s="26" t="s">
        <v>68</v>
      </c>
      <c r="E13" s="43">
        <v>43356</v>
      </c>
      <c r="F13" s="42" t="s">
        <v>203</v>
      </c>
      <c r="G13" s="25">
        <v>43083</v>
      </c>
      <c r="H13" s="26" t="s">
        <v>67</v>
      </c>
      <c r="I13" s="28">
        <v>115141090</v>
      </c>
      <c r="J13" s="26" t="s">
        <v>47</v>
      </c>
      <c r="K13" s="26" t="s">
        <v>69</v>
      </c>
      <c r="L13" s="26" t="s">
        <v>70</v>
      </c>
      <c r="M13" s="26" t="s">
        <v>72</v>
      </c>
      <c r="N13" s="26" t="s">
        <v>71</v>
      </c>
      <c r="O13" s="26" t="s">
        <v>73</v>
      </c>
      <c r="P13" s="27">
        <v>1.05</v>
      </c>
      <c r="Q13" s="29">
        <v>34250</v>
      </c>
      <c r="R13" s="30"/>
      <c r="S13" s="27">
        <v>696.10400000000004</v>
      </c>
      <c r="T13" s="27">
        <v>388.7</v>
      </c>
      <c r="U13" s="27">
        <v>633.18899999999996</v>
      </c>
      <c r="V13" s="31"/>
      <c r="W13" s="31"/>
      <c r="X13" s="32"/>
      <c r="Y13" s="43" t="s">
        <v>421</v>
      </c>
      <c r="Z13" s="43" t="s">
        <v>422</v>
      </c>
      <c r="AA13" s="32">
        <v>39812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605.21400000000006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74</v>
      </c>
      <c r="BP13" s="40">
        <v>605.21400000000006</v>
      </c>
      <c r="BQ13" s="40">
        <v>605.68799999999999</v>
      </c>
      <c r="BR13" s="40">
        <v>0.68799999999999994</v>
      </c>
      <c r="BS13" s="33">
        <v>605</v>
      </c>
      <c r="BT13" s="73" t="s">
        <v>44</v>
      </c>
      <c r="BU13" s="33">
        <v>605</v>
      </c>
      <c r="BV13" s="44" t="s">
        <v>423</v>
      </c>
      <c r="BW13" s="44" t="s">
        <v>424</v>
      </c>
      <c r="BX13" s="25">
        <v>43708</v>
      </c>
      <c r="BY13" s="32" t="s">
        <v>45</v>
      </c>
      <c r="BZ13" s="33">
        <v>605</v>
      </c>
      <c r="CA13" s="44" t="s">
        <v>423</v>
      </c>
      <c r="CB13" s="44" t="s">
        <v>424</v>
      </c>
      <c r="CC13" s="25">
        <v>43708</v>
      </c>
      <c r="CD13" s="32" t="s">
        <v>45</v>
      </c>
    </row>
    <row r="14" spans="1:82" s="68" customFormat="1" ht="15" customHeight="1" x14ac:dyDescent="0.25">
      <c r="A14" s="52">
        <f t="shared" si="0"/>
        <v>6</v>
      </c>
      <c r="B14" s="55"/>
      <c r="C14" s="55"/>
      <c r="D14" s="54" t="s">
        <v>243</v>
      </c>
      <c r="E14" s="55" t="s">
        <v>44</v>
      </c>
      <c r="F14" s="54" t="s">
        <v>244</v>
      </c>
      <c r="G14" s="56">
        <v>43104</v>
      </c>
      <c r="H14" s="54" t="s">
        <v>245</v>
      </c>
      <c r="I14" s="57">
        <v>115744408</v>
      </c>
      <c r="J14" s="54" t="s">
        <v>76</v>
      </c>
      <c r="K14" s="54" t="s">
        <v>75</v>
      </c>
      <c r="L14" s="54" t="s">
        <v>246</v>
      </c>
      <c r="M14" s="54" t="s">
        <v>247</v>
      </c>
      <c r="N14" s="54" t="s">
        <v>248</v>
      </c>
      <c r="O14" s="54" t="s">
        <v>59</v>
      </c>
      <c r="P14" s="58">
        <v>0.495</v>
      </c>
      <c r="Q14" s="59"/>
      <c r="R14" s="60"/>
      <c r="S14" s="58"/>
      <c r="T14" s="58"/>
      <c r="U14" s="58"/>
      <c r="V14" s="61"/>
      <c r="W14" s="61"/>
      <c r="X14" s="53"/>
      <c r="Y14" s="62"/>
      <c r="Z14" s="62"/>
      <c r="AA14" s="62">
        <v>37298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 t="s">
        <v>44</v>
      </c>
      <c r="BA14" s="53" t="s">
        <v>44</v>
      </c>
      <c r="BB14" s="53" t="s">
        <v>44</v>
      </c>
      <c r="BC14" s="58"/>
      <c r="BD14" s="58"/>
      <c r="BE14" s="63"/>
      <c r="BF14" s="63"/>
      <c r="BG14" s="63"/>
      <c r="BH14" s="64"/>
      <c r="BI14" s="65"/>
      <c r="BJ14" s="64"/>
      <c r="BK14" s="64"/>
      <c r="BL14" s="64"/>
      <c r="BM14" s="53"/>
      <c r="BN14" s="53"/>
      <c r="BO14" s="66" t="s">
        <v>74</v>
      </c>
      <c r="BP14" s="63"/>
      <c r="BQ14" s="63"/>
      <c r="BR14" s="63"/>
      <c r="BS14" s="64"/>
      <c r="BT14" s="65"/>
      <c r="BU14" s="64">
        <v>0</v>
      </c>
      <c r="BV14" s="54" t="s">
        <v>301</v>
      </c>
      <c r="BW14" s="54" t="s">
        <v>301</v>
      </c>
      <c r="BX14" s="56"/>
      <c r="BY14" s="53"/>
      <c r="BZ14" s="64">
        <v>0</v>
      </c>
      <c r="CA14" s="54" t="s">
        <v>301</v>
      </c>
      <c r="CB14" s="54" t="s">
        <v>301</v>
      </c>
      <c r="CC14" s="56"/>
      <c r="CD14" s="53"/>
    </row>
    <row r="15" spans="1:82" s="35" customFormat="1" ht="15" customHeight="1" x14ac:dyDescent="0.25">
      <c r="A15" s="24">
        <f t="shared" si="0"/>
        <v>7</v>
      </c>
      <c r="B15" s="25">
        <v>43313</v>
      </c>
      <c r="C15" s="25">
        <v>43343</v>
      </c>
      <c r="D15" s="26" t="s">
        <v>87</v>
      </c>
      <c r="E15" s="43">
        <v>43362</v>
      </c>
      <c r="F15" s="42" t="s">
        <v>206</v>
      </c>
      <c r="G15" s="25">
        <v>43104</v>
      </c>
      <c r="H15" s="26" t="s">
        <v>88</v>
      </c>
      <c r="I15" s="28">
        <v>115033847</v>
      </c>
      <c r="J15" s="26" t="s">
        <v>76</v>
      </c>
      <c r="K15" s="26" t="s">
        <v>75</v>
      </c>
      <c r="L15" s="26" t="s">
        <v>89</v>
      </c>
      <c r="M15" s="26" t="s">
        <v>76</v>
      </c>
      <c r="N15" s="26" t="s">
        <v>75</v>
      </c>
      <c r="O15" s="26" t="s">
        <v>73</v>
      </c>
      <c r="P15" s="27">
        <v>0.83499999999999996</v>
      </c>
      <c r="Q15" s="29">
        <v>34250</v>
      </c>
      <c r="R15" s="30"/>
      <c r="S15" s="27">
        <v>368</v>
      </c>
      <c r="T15" s="27">
        <v>367</v>
      </c>
      <c r="U15" s="27">
        <v>307</v>
      </c>
      <c r="V15" s="31"/>
      <c r="W15" s="31"/>
      <c r="X15" s="32"/>
      <c r="Y15" s="43" t="s">
        <v>425</v>
      </c>
      <c r="Z15" s="43" t="s">
        <v>426</v>
      </c>
      <c r="AA15" s="32">
        <v>39171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44</v>
      </c>
      <c r="BA15" s="32" t="s">
        <v>44</v>
      </c>
      <c r="BB15" s="32" t="s">
        <v>44</v>
      </c>
      <c r="BC15" s="27">
        <v>16.658999999999999</v>
      </c>
      <c r="BD15" s="27">
        <v>0</v>
      </c>
      <c r="BE15" s="40" t="s">
        <v>44</v>
      </c>
      <c r="BF15" s="40" t="s">
        <v>44</v>
      </c>
      <c r="BG15" s="40" t="s">
        <v>44</v>
      </c>
      <c r="BH15" s="33" t="s">
        <v>44</v>
      </c>
      <c r="BI15" s="41" t="s">
        <v>44</v>
      </c>
      <c r="BJ15" s="33" t="s">
        <v>44</v>
      </c>
      <c r="BK15" s="33" t="s">
        <v>44</v>
      </c>
      <c r="BL15" s="33" t="s">
        <v>44</v>
      </c>
      <c r="BM15" s="32" t="s">
        <v>44</v>
      </c>
      <c r="BN15" s="32" t="s">
        <v>44</v>
      </c>
      <c r="BO15" s="34" t="s">
        <v>74</v>
      </c>
      <c r="BP15" s="40">
        <v>16.658999999999999</v>
      </c>
      <c r="BQ15" s="40">
        <v>16.899000000000001</v>
      </c>
      <c r="BR15" s="40">
        <v>0.89900000000000002</v>
      </c>
      <c r="BS15" s="33">
        <v>16</v>
      </c>
      <c r="BT15" s="73" t="s">
        <v>44</v>
      </c>
      <c r="BU15" s="33">
        <v>16</v>
      </c>
      <c r="BV15" s="44" t="s">
        <v>427</v>
      </c>
      <c r="BW15" s="44" t="s">
        <v>428</v>
      </c>
      <c r="BX15" s="25">
        <v>43708</v>
      </c>
      <c r="BY15" s="32" t="s">
        <v>45</v>
      </c>
      <c r="BZ15" s="33">
        <v>16</v>
      </c>
      <c r="CA15" s="44" t="s">
        <v>427</v>
      </c>
      <c r="CB15" s="44" t="s">
        <v>428</v>
      </c>
      <c r="CC15" s="25">
        <v>43708</v>
      </c>
      <c r="CD15" s="32" t="s">
        <v>45</v>
      </c>
    </row>
    <row r="16" spans="1:82" s="68" customFormat="1" ht="15" customHeight="1" x14ac:dyDescent="0.25">
      <c r="A16" s="52">
        <f t="shared" si="0"/>
        <v>8</v>
      </c>
      <c r="B16" s="55"/>
      <c r="C16" s="55"/>
      <c r="D16" s="69" t="s">
        <v>182</v>
      </c>
      <c r="E16" s="55" t="s">
        <v>44</v>
      </c>
      <c r="F16" s="54" t="s">
        <v>207</v>
      </c>
      <c r="G16" s="56">
        <v>43083</v>
      </c>
      <c r="H16" s="69" t="s">
        <v>183</v>
      </c>
      <c r="I16" s="57">
        <v>131283540</v>
      </c>
      <c r="J16" s="69" t="s">
        <v>47</v>
      </c>
      <c r="K16" s="69" t="s">
        <v>69</v>
      </c>
      <c r="L16" s="69" t="s">
        <v>184</v>
      </c>
      <c r="M16" s="69" t="s">
        <v>185</v>
      </c>
      <c r="N16" s="69" t="s">
        <v>186</v>
      </c>
      <c r="O16" s="69" t="s">
        <v>46</v>
      </c>
      <c r="P16" s="58">
        <v>1.85</v>
      </c>
      <c r="Q16" s="59"/>
      <c r="R16" s="60"/>
      <c r="S16" s="58"/>
      <c r="T16" s="58"/>
      <c r="U16" s="58"/>
      <c r="V16" s="61"/>
      <c r="W16" s="61"/>
      <c r="X16" s="53"/>
      <c r="Y16" s="62"/>
      <c r="Z16" s="62"/>
      <c r="AA16" s="53">
        <v>39377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 t="s">
        <v>44</v>
      </c>
      <c r="BA16" s="53" t="s">
        <v>44</v>
      </c>
      <c r="BB16" s="53" t="s">
        <v>44</v>
      </c>
      <c r="BC16" s="58"/>
      <c r="BD16" s="58"/>
      <c r="BE16" s="63"/>
      <c r="BF16" s="63"/>
      <c r="BG16" s="63"/>
      <c r="BH16" s="64"/>
      <c r="BI16" s="65"/>
      <c r="BJ16" s="64"/>
      <c r="BK16" s="64"/>
      <c r="BL16" s="64"/>
      <c r="BM16" s="53"/>
      <c r="BN16" s="53"/>
      <c r="BO16" s="66" t="s">
        <v>48</v>
      </c>
      <c r="BP16" s="63"/>
      <c r="BQ16" s="63"/>
      <c r="BR16" s="63"/>
      <c r="BS16" s="64"/>
      <c r="BT16" s="65"/>
      <c r="BU16" s="64">
        <v>0</v>
      </c>
      <c r="BV16" s="67" t="s">
        <v>302</v>
      </c>
      <c r="BW16" s="67" t="s">
        <v>302</v>
      </c>
      <c r="BX16" s="56"/>
      <c r="BY16" s="53"/>
      <c r="BZ16" s="64">
        <v>0</v>
      </c>
      <c r="CA16" s="67" t="s">
        <v>302</v>
      </c>
      <c r="CB16" s="67" t="s">
        <v>302</v>
      </c>
      <c r="CC16" s="56"/>
      <c r="CD16" s="53"/>
    </row>
    <row r="17" spans="1:82" s="35" customFormat="1" ht="15" customHeight="1" x14ac:dyDescent="0.25">
      <c r="A17" s="24">
        <f t="shared" si="0"/>
        <v>9</v>
      </c>
      <c r="B17" s="25">
        <v>43313</v>
      </c>
      <c r="C17" s="25">
        <v>43343</v>
      </c>
      <c r="D17" s="26" t="s">
        <v>165</v>
      </c>
      <c r="E17" s="43">
        <v>43357</v>
      </c>
      <c r="F17" s="42" t="s">
        <v>209</v>
      </c>
      <c r="G17" s="25">
        <v>43083</v>
      </c>
      <c r="H17" s="26" t="s">
        <v>166</v>
      </c>
      <c r="I17" s="28">
        <v>829053852</v>
      </c>
      <c r="J17" s="26" t="s">
        <v>95</v>
      </c>
      <c r="K17" s="26" t="s">
        <v>96</v>
      </c>
      <c r="L17" s="26" t="s">
        <v>167</v>
      </c>
      <c r="M17" s="26" t="s">
        <v>95</v>
      </c>
      <c r="N17" s="26" t="s">
        <v>96</v>
      </c>
      <c r="O17" s="26" t="s">
        <v>73</v>
      </c>
      <c r="P17" s="27">
        <v>2</v>
      </c>
      <c r="Q17" s="29">
        <v>34250</v>
      </c>
      <c r="R17" s="30"/>
      <c r="S17" s="27">
        <v>1100.5809999999999</v>
      </c>
      <c r="T17" s="27">
        <v>666.21500000000003</v>
      </c>
      <c r="U17" s="27">
        <v>1126.8869999999999</v>
      </c>
      <c r="V17" s="31"/>
      <c r="W17" s="31"/>
      <c r="X17" s="32"/>
      <c r="Y17" s="43" t="s">
        <v>429</v>
      </c>
      <c r="Z17" s="43" t="s">
        <v>430</v>
      </c>
      <c r="AA17" s="32">
        <v>40176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168</v>
      </c>
      <c r="BA17" s="76">
        <v>440061.75</v>
      </c>
      <c r="BB17" s="25">
        <v>39486</v>
      </c>
      <c r="BC17" s="27">
        <v>1104.924</v>
      </c>
      <c r="BD17" s="27">
        <v>0</v>
      </c>
      <c r="BE17" s="40" t="s">
        <v>44</v>
      </c>
      <c r="BF17" s="40" t="s">
        <v>44</v>
      </c>
      <c r="BG17" s="40" t="s">
        <v>44</v>
      </c>
      <c r="BH17" s="33" t="s">
        <v>44</v>
      </c>
      <c r="BI17" s="41" t="s">
        <v>44</v>
      </c>
      <c r="BJ17" s="33" t="s">
        <v>44</v>
      </c>
      <c r="BK17" s="33" t="s">
        <v>44</v>
      </c>
      <c r="BL17" s="33" t="s">
        <v>44</v>
      </c>
      <c r="BM17" s="32" t="s">
        <v>44</v>
      </c>
      <c r="BN17" s="32" t="s">
        <v>44</v>
      </c>
      <c r="BO17" s="34" t="s">
        <v>74</v>
      </c>
      <c r="BP17" s="40">
        <v>1104.924</v>
      </c>
      <c r="BQ17" s="40">
        <v>1105.076</v>
      </c>
      <c r="BR17" s="40">
        <v>7.5999999999999998E-2</v>
      </c>
      <c r="BS17" s="33">
        <v>1105</v>
      </c>
      <c r="BT17" s="73" t="s">
        <v>44</v>
      </c>
      <c r="BU17" s="33">
        <v>1105</v>
      </c>
      <c r="BV17" s="44" t="s">
        <v>431</v>
      </c>
      <c r="BW17" s="44" t="s">
        <v>432</v>
      </c>
      <c r="BX17" s="25">
        <v>43708</v>
      </c>
      <c r="BY17" s="32" t="s">
        <v>45</v>
      </c>
      <c r="BZ17" s="33">
        <v>1105</v>
      </c>
      <c r="CA17" s="44" t="s">
        <v>431</v>
      </c>
      <c r="CB17" s="44" t="s">
        <v>432</v>
      </c>
      <c r="CC17" s="25">
        <v>43708</v>
      </c>
      <c r="CD17" s="32" t="s">
        <v>45</v>
      </c>
    </row>
    <row r="18" spans="1:82" s="35" customFormat="1" ht="15" customHeight="1" x14ac:dyDescent="0.25">
      <c r="A18" s="24">
        <f t="shared" si="0"/>
        <v>10</v>
      </c>
      <c r="B18" s="25">
        <v>43313</v>
      </c>
      <c r="C18" s="25">
        <v>43343</v>
      </c>
      <c r="D18" s="26" t="s">
        <v>97</v>
      </c>
      <c r="E18" s="43">
        <v>43356</v>
      </c>
      <c r="F18" s="42" t="s">
        <v>210</v>
      </c>
      <c r="G18" s="25">
        <v>43083</v>
      </c>
      <c r="H18" s="26" t="s">
        <v>98</v>
      </c>
      <c r="I18" s="28">
        <v>131413539</v>
      </c>
      <c r="J18" s="26" t="s">
        <v>47</v>
      </c>
      <c r="K18" s="26" t="s">
        <v>69</v>
      </c>
      <c r="L18" s="26" t="s">
        <v>99</v>
      </c>
      <c r="M18" s="26" t="s">
        <v>47</v>
      </c>
      <c r="N18" s="26" t="s">
        <v>69</v>
      </c>
      <c r="O18" s="26" t="s">
        <v>73</v>
      </c>
      <c r="P18" s="27">
        <v>0.25</v>
      </c>
      <c r="Q18" s="29">
        <v>34271</v>
      </c>
      <c r="R18" s="30"/>
      <c r="S18" s="27">
        <v>40.381</v>
      </c>
      <c r="T18" s="27">
        <v>40.381</v>
      </c>
      <c r="U18" s="27">
        <v>31.062000000000001</v>
      </c>
      <c r="V18" s="31"/>
      <c r="W18" s="31"/>
      <c r="X18" s="32"/>
      <c r="Y18" s="43" t="s">
        <v>434</v>
      </c>
      <c r="Z18" s="43" t="s">
        <v>435</v>
      </c>
      <c r="AA18" s="32">
        <v>39772</v>
      </c>
      <c r="AB18" s="43"/>
      <c r="AC18" s="43"/>
      <c r="AD18" s="32">
        <v>39772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44</v>
      </c>
      <c r="BA18" s="32" t="s">
        <v>44</v>
      </c>
      <c r="BB18" s="32" t="s">
        <v>44</v>
      </c>
      <c r="BC18" s="27">
        <v>19.155000000000001</v>
      </c>
      <c r="BD18" s="27">
        <v>0</v>
      </c>
      <c r="BE18" s="40" t="s">
        <v>44</v>
      </c>
      <c r="BF18" s="40" t="s">
        <v>44</v>
      </c>
      <c r="BG18" s="40" t="s">
        <v>44</v>
      </c>
      <c r="BH18" s="33" t="s">
        <v>44</v>
      </c>
      <c r="BI18" s="41" t="s">
        <v>44</v>
      </c>
      <c r="BJ18" s="33" t="s">
        <v>44</v>
      </c>
      <c r="BK18" s="33" t="s">
        <v>44</v>
      </c>
      <c r="BL18" s="33" t="s">
        <v>44</v>
      </c>
      <c r="BM18" s="32" t="s">
        <v>44</v>
      </c>
      <c r="BN18" s="32" t="s">
        <v>44</v>
      </c>
      <c r="BO18" s="34" t="s">
        <v>48</v>
      </c>
      <c r="BP18" s="40">
        <v>19.155000000000001</v>
      </c>
      <c r="BQ18" s="40">
        <v>19.277999999999999</v>
      </c>
      <c r="BR18" s="40">
        <v>0.27800000000000002</v>
      </c>
      <c r="BS18" s="33">
        <v>19</v>
      </c>
      <c r="BT18" s="73" t="s">
        <v>44</v>
      </c>
      <c r="BU18" s="33">
        <v>19</v>
      </c>
      <c r="BV18" s="44" t="s">
        <v>436</v>
      </c>
      <c r="BW18" s="44" t="s">
        <v>437</v>
      </c>
      <c r="BX18" s="25">
        <v>43708</v>
      </c>
      <c r="BY18" s="32" t="s">
        <v>45</v>
      </c>
      <c r="BZ18" s="33">
        <v>19</v>
      </c>
      <c r="CA18" s="44" t="s">
        <v>436</v>
      </c>
      <c r="CB18" s="44" t="s">
        <v>437</v>
      </c>
      <c r="CC18" s="25">
        <v>43708</v>
      </c>
      <c r="CD18" s="32" t="s">
        <v>45</v>
      </c>
    </row>
    <row r="19" spans="1:82" s="35" customFormat="1" ht="15" customHeight="1" x14ac:dyDescent="0.25">
      <c r="A19" s="24">
        <f t="shared" si="0"/>
        <v>11</v>
      </c>
      <c r="B19" s="25">
        <v>43313</v>
      </c>
      <c r="C19" s="25">
        <v>43343</v>
      </c>
      <c r="D19" s="26" t="s">
        <v>100</v>
      </c>
      <c r="E19" s="43">
        <v>43363</v>
      </c>
      <c r="F19" s="42" t="s">
        <v>211</v>
      </c>
      <c r="G19" s="25">
        <v>43083</v>
      </c>
      <c r="H19" s="26" t="s">
        <v>101</v>
      </c>
      <c r="I19" s="28">
        <v>130533432</v>
      </c>
      <c r="J19" s="26" t="s">
        <v>47</v>
      </c>
      <c r="K19" s="26" t="s">
        <v>69</v>
      </c>
      <c r="L19" s="26" t="s">
        <v>102</v>
      </c>
      <c r="M19" s="26" t="s">
        <v>47</v>
      </c>
      <c r="N19" s="26" t="s">
        <v>69</v>
      </c>
      <c r="O19" s="26" t="s">
        <v>59</v>
      </c>
      <c r="P19" s="27">
        <v>0.17</v>
      </c>
      <c r="Q19" s="29">
        <v>34250</v>
      </c>
      <c r="R19" s="30"/>
      <c r="S19" s="27">
        <v>95.8</v>
      </c>
      <c r="T19" s="27">
        <v>57.029000000000003</v>
      </c>
      <c r="U19" s="27">
        <v>64.376999999999995</v>
      </c>
      <c r="V19" s="31"/>
      <c r="W19" s="31"/>
      <c r="X19" s="32"/>
      <c r="Y19" s="43" t="s">
        <v>438</v>
      </c>
      <c r="Z19" s="43" t="s">
        <v>439</v>
      </c>
      <c r="AA19" s="32">
        <v>39805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44</v>
      </c>
      <c r="BA19" s="32" t="s">
        <v>44</v>
      </c>
      <c r="BB19" s="32" t="s">
        <v>44</v>
      </c>
      <c r="BC19" s="27">
        <v>58.927999999999997</v>
      </c>
      <c r="BD19" s="27">
        <v>0</v>
      </c>
      <c r="BE19" s="40" t="s">
        <v>44</v>
      </c>
      <c r="BF19" s="40" t="s">
        <v>44</v>
      </c>
      <c r="BG19" s="40" t="s">
        <v>44</v>
      </c>
      <c r="BH19" s="33" t="s">
        <v>44</v>
      </c>
      <c r="BI19" s="41" t="s">
        <v>44</v>
      </c>
      <c r="BJ19" s="33" t="s">
        <v>44</v>
      </c>
      <c r="BK19" s="33" t="s">
        <v>44</v>
      </c>
      <c r="BL19" s="33" t="s">
        <v>44</v>
      </c>
      <c r="BM19" s="32" t="s">
        <v>44</v>
      </c>
      <c r="BN19" s="32" t="s">
        <v>44</v>
      </c>
      <c r="BO19" s="34" t="s">
        <v>48</v>
      </c>
      <c r="BP19" s="40">
        <v>58.927999999999997</v>
      </c>
      <c r="BQ19" s="40">
        <v>59.314999999999998</v>
      </c>
      <c r="BR19" s="40">
        <v>0.315</v>
      </c>
      <c r="BS19" s="33">
        <v>59</v>
      </c>
      <c r="BT19" s="73" t="s">
        <v>44</v>
      </c>
      <c r="BU19" s="33">
        <v>59</v>
      </c>
      <c r="BV19" s="44" t="s">
        <v>440</v>
      </c>
      <c r="BW19" s="44" t="s">
        <v>441</v>
      </c>
      <c r="BX19" s="25">
        <v>43708</v>
      </c>
      <c r="BY19" s="32" t="s">
        <v>45</v>
      </c>
      <c r="BZ19" s="33">
        <v>59</v>
      </c>
      <c r="CA19" s="44" t="s">
        <v>440</v>
      </c>
      <c r="CB19" s="44" t="s">
        <v>441</v>
      </c>
      <c r="CC19" s="25">
        <v>43708</v>
      </c>
      <c r="CD19" s="32" t="s">
        <v>45</v>
      </c>
    </row>
    <row r="20" spans="1:82" s="68" customFormat="1" ht="15" customHeight="1" x14ac:dyDescent="0.25">
      <c r="A20" s="52">
        <f t="shared" si="0"/>
        <v>12</v>
      </c>
      <c r="B20" s="55"/>
      <c r="C20" s="55"/>
      <c r="D20" s="69" t="s">
        <v>103</v>
      </c>
      <c r="E20" s="55" t="s">
        <v>44</v>
      </c>
      <c r="F20" s="54" t="s">
        <v>212</v>
      </c>
      <c r="G20" s="56">
        <v>43083</v>
      </c>
      <c r="H20" s="69" t="s">
        <v>162</v>
      </c>
      <c r="I20" s="57">
        <v>175479761</v>
      </c>
      <c r="J20" s="69" t="s">
        <v>47</v>
      </c>
      <c r="K20" s="69" t="s">
        <v>69</v>
      </c>
      <c r="L20" s="69" t="s">
        <v>163</v>
      </c>
      <c r="M20" s="69" t="s">
        <v>104</v>
      </c>
      <c r="N20" s="69" t="s">
        <v>105</v>
      </c>
      <c r="O20" s="69" t="s">
        <v>46</v>
      </c>
      <c r="P20" s="58">
        <v>3.944</v>
      </c>
      <c r="Q20" s="59"/>
      <c r="R20" s="60"/>
      <c r="S20" s="58"/>
      <c r="T20" s="58"/>
      <c r="U20" s="58"/>
      <c r="V20" s="61"/>
      <c r="W20" s="61"/>
      <c r="X20" s="53"/>
      <c r="Y20" s="62"/>
      <c r="Z20" s="62"/>
      <c r="AA20" s="53">
        <v>41254</v>
      </c>
      <c r="AB20" s="62"/>
      <c r="AC20" s="62"/>
      <c r="AD20" s="53">
        <v>42259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 t="s">
        <v>44</v>
      </c>
      <c r="BA20" s="53" t="s">
        <v>44</v>
      </c>
      <c r="BB20" s="53" t="s">
        <v>44</v>
      </c>
      <c r="BC20" s="58"/>
      <c r="BD20" s="58"/>
      <c r="BE20" s="63"/>
      <c r="BF20" s="63"/>
      <c r="BG20" s="63"/>
      <c r="BH20" s="64"/>
      <c r="BI20" s="65"/>
      <c r="BJ20" s="64"/>
      <c r="BK20" s="64"/>
      <c r="BL20" s="64"/>
      <c r="BM20" s="53"/>
      <c r="BN20" s="53"/>
      <c r="BO20" s="66" t="s">
        <v>74</v>
      </c>
      <c r="BP20" s="63"/>
      <c r="BQ20" s="63"/>
      <c r="BR20" s="63"/>
      <c r="BS20" s="64"/>
      <c r="BT20" s="65"/>
      <c r="BU20" s="64">
        <v>0</v>
      </c>
      <c r="BV20" s="67" t="s">
        <v>408</v>
      </c>
      <c r="BW20" s="67" t="s">
        <v>408</v>
      </c>
      <c r="BX20" s="56"/>
      <c r="BY20" s="53"/>
      <c r="BZ20" s="64">
        <v>0</v>
      </c>
      <c r="CA20" s="67" t="s">
        <v>408</v>
      </c>
      <c r="CB20" s="67" t="s">
        <v>408</v>
      </c>
      <c r="CC20" s="56"/>
      <c r="CD20" s="53"/>
    </row>
    <row r="21" spans="1:82" s="35" customFormat="1" ht="15" customHeight="1" x14ac:dyDescent="0.25">
      <c r="A21" s="24">
        <f t="shared" si="0"/>
        <v>13</v>
      </c>
      <c r="B21" s="25">
        <v>43313</v>
      </c>
      <c r="C21" s="25">
        <v>43343</v>
      </c>
      <c r="D21" s="26" t="s">
        <v>187</v>
      </c>
      <c r="E21" s="43">
        <v>43348</v>
      </c>
      <c r="F21" s="42" t="s">
        <v>213</v>
      </c>
      <c r="G21" s="25">
        <v>43083</v>
      </c>
      <c r="H21" s="26" t="s">
        <v>188</v>
      </c>
      <c r="I21" s="28">
        <v>831915153</v>
      </c>
      <c r="J21" s="26" t="s">
        <v>47</v>
      </c>
      <c r="K21" s="26" t="s">
        <v>69</v>
      </c>
      <c r="L21" s="26" t="s">
        <v>189</v>
      </c>
      <c r="M21" s="26" t="s">
        <v>190</v>
      </c>
      <c r="N21" s="26" t="s">
        <v>191</v>
      </c>
      <c r="O21" s="26" t="s">
        <v>46</v>
      </c>
      <c r="P21" s="27">
        <v>3.044</v>
      </c>
      <c r="Q21" s="29">
        <v>34271</v>
      </c>
      <c r="R21" s="30"/>
      <c r="S21" s="27">
        <v>156.38900000000001</v>
      </c>
      <c r="T21" s="27">
        <v>156.38900000000001</v>
      </c>
      <c r="U21" s="27">
        <v>156.85300000000001</v>
      </c>
      <c r="V21" s="31"/>
      <c r="W21" s="31"/>
      <c r="X21" s="32"/>
      <c r="Y21" s="43" t="s">
        <v>442</v>
      </c>
      <c r="Z21" s="43" t="s">
        <v>443</v>
      </c>
      <c r="AA21" s="32">
        <v>41637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148.95599999999999</v>
      </c>
      <c r="BD21" s="27">
        <v>0</v>
      </c>
      <c r="BE21" s="40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48</v>
      </c>
      <c r="BP21" s="40">
        <v>148.95599999999999</v>
      </c>
      <c r="BQ21" s="40">
        <v>149.68899999999999</v>
      </c>
      <c r="BR21" s="40">
        <v>0.68899999999999995</v>
      </c>
      <c r="BS21" s="33">
        <v>149</v>
      </c>
      <c r="BT21" s="73" t="s">
        <v>44</v>
      </c>
      <c r="BU21" s="33">
        <v>149</v>
      </c>
      <c r="BV21" s="44" t="s">
        <v>444</v>
      </c>
      <c r="BW21" s="44" t="s">
        <v>445</v>
      </c>
      <c r="BX21" s="25">
        <v>43708</v>
      </c>
      <c r="BY21" s="32" t="s">
        <v>45</v>
      </c>
      <c r="BZ21" s="33">
        <v>149</v>
      </c>
      <c r="CA21" s="44" t="s">
        <v>444</v>
      </c>
      <c r="CB21" s="44" t="s">
        <v>445</v>
      </c>
      <c r="CC21" s="25">
        <v>43708</v>
      </c>
      <c r="CD21" s="32" t="s">
        <v>45</v>
      </c>
    </row>
    <row r="22" spans="1:82" s="35" customFormat="1" ht="15" customHeight="1" x14ac:dyDescent="0.25">
      <c r="A22" s="24">
        <f t="shared" si="0"/>
        <v>14</v>
      </c>
      <c r="B22" s="25">
        <v>43313</v>
      </c>
      <c r="C22" s="25">
        <v>43343</v>
      </c>
      <c r="D22" s="42" t="s">
        <v>249</v>
      </c>
      <c r="E22" s="43">
        <v>43362</v>
      </c>
      <c r="F22" s="42" t="s">
        <v>250</v>
      </c>
      <c r="G22" s="25">
        <v>43083</v>
      </c>
      <c r="H22" s="42" t="s">
        <v>251</v>
      </c>
      <c r="I22" s="28">
        <v>813208144</v>
      </c>
      <c r="J22" s="42" t="s">
        <v>252</v>
      </c>
      <c r="K22" s="42" t="s">
        <v>253</v>
      </c>
      <c r="L22" s="42" t="s">
        <v>254</v>
      </c>
      <c r="M22" s="42" t="s">
        <v>252</v>
      </c>
      <c r="N22" s="42" t="s">
        <v>253</v>
      </c>
      <c r="O22" s="42" t="s">
        <v>46</v>
      </c>
      <c r="P22" s="27">
        <v>2</v>
      </c>
      <c r="Q22" s="29">
        <v>34270</v>
      </c>
      <c r="R22" s="30"/>
      <c r="S22" s="27">
        <v>163</v>
      </c>
      <c r="T22" s="27">
        <v>163</v>
      </c>
      <c r="U22" s="27">
        <v>145.53</v>
      </c>
      <c r="V22" s="31"/>
      <c r="W22" s="31"/>
      <c r="X22" s="32"/>
      <c r="Y22" s="43" t="s">
        <v>446</v>
      </c>
      <c r="Z22" s="43" t="s">
        <v>447</v>
      </c>
      <c r="AA22" s="43">
        <v>41820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43" t="s">
        <v>255</v>
      </c>
      <c r="BA22" s="76">
        <v>700906.23</v>
      </c>
      <c r="BB22" s="25">
        <v>41943</v>
      </c>
      <c r="BC22" s="27">
        <v>138.6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148</v>
      </c>
      <c r="BP22" s="40">
        <v>138.6</v>
      </c>
      <c r="BQ22" s="40">
        <v>138.72999999999999</v>
      </c>
      <c r="BR22" s="40">
        <v>0.73</v>
      </c>
      <c r="BS22" s="33">
        <v>138</v>
      </c>
      <c r="BT22" s="73" t="s">
        <v>44</v>
      </c>
      <c r="BU22" s="33">
        <v>138</v>
      </c>
      <c r="BV22" s="44" t="s">
        <v>448</v>
      </c>
      <c r="BW22" s="44" t="s">
        <v>449</v>
      </c>
      <c r="BX22" s="25">
        <v>43708</v>
      </c>
      <c r="BY22" s="32" t="s">
        <v>45</v>
      </c>
      <c r="BZ22" s="33">
        <v>138</v>
      </c>
      <c r="CA22" s="44" t="s">
        <v>448</v>
      </c>
      <c r="CB22" s="44" t="s">
        <v>449</v>
      </c>
      <c r="CC22" s="25">
        <v>43708</v>
      </c>
      <c r="CD22" s="32" t="s">
        <v>45</v>
      </c>
    </row>
    <row r="23" spans="1:82" s="68" customFormat="1" ht="15" customHeight="1" x14ac:dyDescent="0.25">
      <c r="A23" s="52">
        <f t="shared" si="0"/>
        <v>15</v>
      </c>
      <c r="B23" s="55"/>
      <c r="C23" s="55"/>
      <c r="D23" s="54" t="s">
        <v>256</v>
      </c>
      <c r="E23" s="55" t="s">
        <v>44</v>
      </c>
      <c r="F23" s="54" t="s">
        <v>257</v>
      </c>
      <c r="G23" s="56">
        <v>43083</v>
      </c>
      <c r="H23" s="54" t="s">
        <v>258</v>
      </c>
      <c r="I23" s="57">
        <v>123535874</v>
      </c>
      <c r="J23" s="54" t="s">
        <v>259</v>
      </c>
      <c r="K23" s="54" t="s">
        <v>260</v>
      </c>
      <c r="L23" s="54" t="s">
        <v>261</v>
      </c>
      <c r="M23" s="54" t="s">
        <v>259</v>
      </c>
      <c r="N23" s="54" t="s">
        <v>260</v>
      </c>
      <c r="O23" s="54" t="s">
        <v>106</v>
      </c>
      <c r="P23" s="58">
        <v>0.15</v>
      </c>
      <c r="Q23" s="59"/>
      <c r="R23" s="60"/>
      <c r="S23" s="58"/>
      <c r="T23" s="58"/>
      <c r="U23" s="58"/>
      <c r="V23" s="61"/>
      <c r="W23" s="61"/>
      <c r="X23" s="53"/>
      <c r="Y23" s="62"/>
      <c r="Z23" s="62"/>
      <c r="AA23" s="62">
        <v>40676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 t="s">
        <v>44</v>
      </c>
      <c r="BA23" s="53" t="s">
        <v>44</v>
      </c>
      <c r="BB23" s="53" t="s">
        <v>44</v>
      </c>
      <c r="BC23" s="58"/>
      <c r="BD23" s="58"/>
      <c r="BE23" s="63"/>
      <c r="BF23" s="63"/>
      <c r="BG23" s="63"/>
      <c r="BH23" s="64"/>
      <c r="BI23" s="65"/>
      <c r="BJ23" s="64"/>
      <c r="BK23" s="64"/>
      <c r="BL23" s="64"/>
      <c r="BM23" s="53"/>
      <c r="BN23" s="53"/>
      <c r="BO23" s="66" t="s">
        <v>74</v>
      </c>
      <c r="BP23" s="63"/>
      <c r="BQ23" s="63"/>
      <c r="BR23" s="63"/>
      <c r="BS23" s="64"/>
      <c r="BT23" s="65"/>
      <c r="BU23" s="64">
        <v>0</v>
      </c>
      <c r="BV23" s="67" t="s">
        <v>303</v>
      </c>
      <c r="BW23" s="67" t="s">
        <v>303</v>
      </c>
      <c r="BX23" s="56"/>
      <c r="BY23" s="53"/>
      <c r="BZ23" s="64">
        <v>0</v>
      </c>
      <c r="CA23" s="67" t="s">
        <v>303</v>
      </c>
      <c r="CB23" s="67" t="s">
        <v>303</v>
      </c>
      <c r="CC23" s="56"/>
      <c r="CD23" s="53"/>
    </row>
    <row r="24" spans="1:82" s="35" customFormat="1" ht="15" customHeight="1" x14ac:dyDescent="0.25">
      <c r="A24" s="24">
        <f t="shared" si="0"/>
        <v>16</v>
      </c>
      <c r="B24" s="25">
        <v>43313</v>
      </c>
      <c r="C24" s="25">
        <v>43343</v>
      </c>
      <c r="D24" s="26" t="s">
        <v>169</v>
      </c>
      <c r="E24" s="43">
        <v>43362</v>
      </c>
      <c r="F24" s="42" t="s">
        <v>215</v>
      </c>
      <c r="G24" s="25">
        <v>43083</v>
      </c>
      <c r="H24" s="26" t="s">
        <v>170</v>
      </c>
      <c r="I24" s="28">
        <v>106028833</v>
      </c>
      <c r="J24" s="26" t="s">
        <v>171</v>
      </c>
      <c r="K24" s="26" t="s">
        <v>172</v>
      </c>
      <c r="L24" s="26" t="s">
        <v>173</v>
      </c>
      <c r="M24" s="26" t="s">
        <v>171</v>
      </c>
      <c r="N24" s="26" t="s">
        <v>174</v>
      </c>
      <c r="O24" s="26" t="s">
        <v>46</v>
      </c>
      <c r="P24" s="27">
        <v>2.0270000000000001</v>
      </c>
      <c r="Q24" s="29">
        <v>34083</v>
      </c>
      <c r="R24" s="30"/>
      <c r="S24" s="27">
        <v>5.5449999999999999</v>
      </c>
      <c r="T24" s="27">
        <v>5.5449999999999999</v>
      </c>
      <c r="U24" s="27">
        <v>5.468</v>
      </c>
      <c r="V24" s="31"/>
      <c r="W24" s="31"/>
      <c r="X24" s="32"/>
      <c r="Y24" s="43" t="s">
        <v>450</v>
      </c>
      <c r="Z24" s="43" t="s">
        <v>451</v>
      </c>
      <c r="AA24" s="32">
        <v>42054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5.2869999999999999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48</v>
      </c>
      <c r="BP24" s="40">
        <v>5.2869999999999999</v>
      </c>
      <c r="BQ24" s="40">
        <v>5.609</v>
      </c>
      <c r="BR24" s="40">
        <v>0.60899999999999999</v>
      </c>
      <c r="BS24" s="33">
        <v>5</v>
      </c>
      <c r="BT24" s="73" t="s">
        <v>44</v>
      </c>
      <c r="BU24" s="33">
        <v>5</v>
      </c>
      <c r="BV24" s="44" t="s">
        <v>452</v>
      </c>
      <c r="BW24" s="44" t="s">
        <v>453</v>
      </c>
      <c r="BX24" s="25">
        <v>43708</v>
      </c>
      <c r="BY24" s="32" t="s">
        <v>45</v>
      </c>
      <c r="BZ24" s="33">
        <v>5</v>
      </c>
      <c r="CA24" s="44" t="s">
        <v>452</v>
      </c>
      <c r="CB24" s="44" t="s">
        <v>453</v>
      </c>
      <c r="CC24" s="25">
        <v>43708</v>
      </c>
      <c r="CD24" s="32" t="s">
        <v>45</v>
      </c>
    </row>
    <row r="25" spans="1:82" s="68" customFormat="1" ht="15" customHeight="1" x14ac:dyDescent="0.25">
      <c r="A25" s="52">
        <f t="shared" si="0"/>
        <v>17</v>
      </c>
      <c r="B25" s="55"/>
      <c r="C25" s="55"/>
      <c r="D25" s="54" t="s">
        <v>262</v>
      </c>
      <c r="E25" s="55" t="s">
        <v>44</v>
      </c>
      <c r="F25" s="54" t="s">
        <v>263</v>
      </c>
      <c r="G25" s="56">
        <v>43104</v>
      </c>
      <c r="H25" s="54" t="s">
        <v>264</v>
      </c>
      <c r="I25" s="57">
        <v>203652248</v>
      </c>
      <c r="J25" s="54" t="s">
        <v>47</v>
      </c>
      <c r="K25" s="54" t="s">
        <v>69</v>
      </c>
      <c r="L25" s="54" t="s">
        <v>265</v>
      </c>
      <c r="M25" s="54" t="s">
        <v>95</v>
      </c>
      <c r="N25" s="54" t="s">
        <v>96</v>
      </c>
      <c r="O25" s="54" t="s">
        <v>46</v>
      </c>
      <c r="P25" s="58">
        <v>2.4300000000000002</v>
      </c>
      <c r="Q25" s="59"/>
      <c r="R25" s="60"/>
      <c r="S25" s="58"/>
      <c r="T25" s="58"/>
      <c r="U25" s="58"/>
      <c r="V25" s="61"/>
      <c r="W25" s="61"/>
      <c r="X25" s="53"/>
      <c r="Y25" s="62"/>
      <c r="Z25" s="62"/>
      <c r="AA25" s="62">
        <v>40512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62" t="s">
        <v>266</v>
      </c>
      <c r="BA25" s="70">
        <v>2899999</v>
      </c>
      <c r="BB25" s="56">
        <v>40710</v>
      </c>
      <c r="BC25" s="58"/>
      <c r="BD25" s="58"/>
      <c r="BE25" s="63"/>
      <c r="BF25" s="63"/>
      <c r="BG25" s="63"/>
      <c r="BH25" s="64"/>
      <c r="BI25" s="65"/>
      <c r="BJ25" s="64"/>
      <c r="BK25" s="64"/>
      <c r="BL25" s="64"/>
      <c r="BM25" s="53"/>
      <c r="BN25" s="53"/>
      <c r="BO25" s="66" t="s">
        <v>74</v>
      </c>
      <c r="BP25" s="63"/>
      <c r="BQ25" s="63"/>
      <c r="BR25" s="63"/>
      <c r="BS25" s="64"/>
      <c r="BT25" s="65"/>
      <c r="BU25" s="64">
        <v>0</v>
      </c>
      <c r="BV25" s="67" t="s">
        <v>304</v>
      </c>
      <c r="BW25" s="67" t="s">
        <v>304</v>
      </c>
      <c r="BX25" s="56"/>
      <c r="BY25" s="53"/>
      <c r="BZ25" s="64">
        <v>0</v>
      </c>
      <c r="CA25" s="67" t="s">
        <v>304</v>
      </c>
      <c r="CB25" s="67" t="s">
        <v>304</v>
      </c>
      <c r="CC25" s="56"/>
      <c r="CD25" s="53"/>
    </row>
    <row r="26" spans="1:82" s="68" customFormat="1" ht="15" customHeight="1" x14ac:dyDescent="0.25">
      <c r="A26" s="52">
        <f t="shared" si="0"/>
        <v>18</v>
      </c>
      <c r="B26" s="55"/>
      <c r="C26" s="55"/>
      <c r="D26" s="54" t="s">
        <v>267</v>
      </c>
      <c r="E26" s="55" t="s">
        <v>44</v>
      </c>
      <c r="F26" s="54" t="s">
        <v>268</v>
      </c>
      <c r="G26" s="56">
        <v>43083</v>
      </c>
      <c r="H26" s="54" t="s">
        <v>269</v>
      </c>
      <c r="I26" s="57">
        <v>831654205</v>
      </c>
      <c r="J26" s="54" t="s">
        <v>270</v>
      </c>
      <c r="K26" s="54" t="s">
        <v>271</v>
      </c>
      <c r="L26" s="54" t="s">
        <v>272</v>
      </c>
      <c r="M26" s="54" t="s">
        <v>270</v>
      </c>
      <c r="N26" s="54" t="s">
        <v>271</v>
      </c>
      <c r="O26" s="69" t="s">
        <v>73</v>
      </c>
      <c r="P26" s="58">
        <v>1.57</v>
      </c>
      <c r="Q26" s="59"/>
      <c r="R26" s="60"/>
      <c r="S26" s="58"/>
      <c r="T26" s="58"/>
      <c r="U26" s="58"/>
      <c r="V26" s="61"/>
      <c r="W26" s="61"/>
      <c r="X26" s="53"/>
      <c r="Y26" s="62"/>
      <c r="Z26" s="6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62" t="s">
        <v>294</v>
      </c>
      <c r="BA26" s="62" t="s">
        <v>294</v>
      </c>
      <c r="BB26" s="62" t="s">
        <v>294</v>
      </c>
      <c r="BC26" s="58"/>
      <c r="BD26" s="58"/>
      <c r="BE26" s="63"/>
      <c r="BF26" s="63"/>
      <c r="BG26" s="63"/>
      <c r="BH26" s="64"/>
      <c r="BI26" s="65"/>
      <c r="BJ26" s="64"/>
      <c r="BK26" s="64"/>
      <c r="BL26" s="64"/>
      <c r="BM26" s="53"/>
      <c r="BN26" s="53"/>
      <c r="BO26" s="66" t="s">
        <v>48</v>
      </c>
      <c r="BP26" s="63"/>
      <c r="BQ26" s="63"/>
      <c r="BR26" s="63"/>
      <c r="BS26" s="64"/>
      <c r="BT26" s="65"/>
      <c r="BU26" s="64">
        <v>0</v>
      </c>
      <c r="BV26" s="67" t="s">
        <v>305</v>
      </c>
      <c r="BW26" s="67" t="s">
        <v>305</v>
      </c>
      <c r="BX26" s="56"/>
      <c r="BY26" s="53"/>
      <c r="BZ26" s="64">
        <v>0</v>
      </c>
      <c r="CA26" s="67" t="s">
        <v>305</v>
      </c>
      <c r="CB26" s="67" t="s">
        <v>305</v>
      </c>
      <c r="CC26" s="56"/>
      <c r="CD26" s="53"/>
    </row>
    <row r="27" spans="1:82" ht="28.5" customHeight="1" x14ac:dyDescent="0.25">
      <c r="A27" s="113" t="s">
        <v>281</v>
      </c>
      <c r="B27" s="116" t="s">
        <v>18</v>
      </c>
      <c r="C27" s="117"/>
      <c r="D27" s="122" t="s">
        <v>0</v>
      </c>
      <c r="E27" s="123"/>
      <c r="F27" s="128" t="s">
        <v>17</v>
      </c>
      <c r="G27" s="129"/>
      <c r="H27" s="77" t="s">
        <v>290</v>
      </c>
      <c r="I27" s="78"/>
      <c r="J27" s="78"/>
      <c r="K27" s="79"/>
      <c r="L27" s="91" t="s">
        <v>21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3"/>
      <c r="AZ27" s="91" t="s">
        <v>1</v>
      </c>
      <c r="BA27" s="92"/>
      <c r="BB27" s="93"/>
      <c r="BC27" s="94" t="s">
        <v>16</v>
      </c>
      <c r="BD27" s="97" t="s">
        <v>192</v>
      </c>
      <c r="BE27" s="80" t="s">
        <v>143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2"/>
      <c r="BZ27" s="141" t="s">
        <v>233</v>
      </c>
      <c r="CA27" s="142"/>
      <c r="CB27" s="142"/>
      <c r="CC27" s="142"/>
      <c r="CD27" s="143"/>
    </row>
    <row r="28" spans="1:82" ht="25.5" customHeight="1" x14ac:dyDescent="0.25">
      <c r="A28" s="114"/>
      <c r="B28" s="118"/>
      <c r="C28" s="119"/>
      <c r="D28" s="124"/>
      <c r="E28" s="125"/>
      <c r="F28" s="130"/>
      <c r="G28" s="131"/>
      <c r="H28" s="100" t="s">
        <v>4</v>
      </c>
      <c r="I28" s="100" t="s">
        <v>5</v>
      </c>
      <c r="J28" s="103" t="s">
        <v>6</v>
      </c>
      <c r="K28" s="104"/>
      <c r="L28" s="100" t="s">
        <v>4</v>
      </c>
      <c r="M28" s="103" t="s">
        <v>7</v>
      </c>
      <c r="N28" s="104"/>
      <c r="O28" s="103" t="s">
        <v>22</v>
      </c>
      <c r="P28" s="109" t="s">
        <v>43</v>
      </c>
      <c r="Q28" s="103" t="s">
        <v>23</v>
      </c>
      <c r="R28" s="104"/>
      <c r="S28" s="77" t="s">
        <v>26</v>
      </c>
      <c r="T28" s="79"/>
      <c r="U28" s="46" t="s">
        <v>30</v>
      </c>
      <c r="V28" s="112" t="s">
        <v>29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9"/>
      <c r="AZ28" s="100" t="s">
        <v>39</v>
      </c>
      <c r="BA28" s="100" t="s">
        <v>40</v>
      </c>
      <c r="BB28" s="100" t="s">
        <v>41</v>
      </c>
      <c r="BC28" s="95"/>
      <c r="BD28" s="98"/>
      <c r="BE28" s="80" t="s">
        <v>226</v>
      </c>
      <c r="BF28" s="81"/>
      <c r="BG28" s="81"/>
      <c r="BH28" s="81"/>
      <c r="BI28" s="81"/>
      <c r="BJ28" s="81"/>
      <c r="BK28" s="81"/>
      <c r="BL28" s="81"/>
      <c r="BM28" s="81"/>
      <c r="BN28" s="82"/>
      <c r="BO28" s="80" t="s">
        <v>227</v>
      </c>
      <c r="BP28" s="81"/>
      <c r="BQ28" s="81"/>
      <c r="BR28" s="81"/>
      <c r="BS28" s="81"/>
      <c r="BT28" s="81"/>
      <c r="BU28" s="81"/>
      <c r="BV28" s="81"/>
      <c r="BW28" s="81"/>
      <c r="BX28" s="81"/>
      <c r="BY28" s="82"/>
      <c r="BZ28" s="141" t="s">
        <v>288</v>
      </c>
      <c r="CA28" s="142"/>
      <c r="CB28" s="142"/>
      <c r="CC28" s="142"/>
      <c r="CD28" s="143"/>
    </row>
    <row r="29" spans="1:82" ht="41.25" customHeight="1" x14ac:dyDescent="0.25">
      <c r="A29" s="114"/>
      <c r="B29" s="118"/>
      <c r="C29" s="119"/>
      <c r="D29" s="124"/>
      <c r="E29" s="125"/>
      <c r="F29" s="130"/>
      <c r="G29" s="131"/>
      <c r="H29" s="101"/>
      <c r="I29" s="101"/>
      <c r="J29" s="105"/>
      <c r="K29" s="106"/>
      <c r="L29" s="101"/>
      <c r="M29" s="105"/>
      <c r="N29" s="106"/>
      <c r="O29" s="105"/>
      <c r="P29" s="110"/>
      <c r="Q29" s="105"/>
      <c r="R29" s="106"/>
      <c r="S29" s="100" t="s">
        <v>27</v>
      </c>
      <c r="T29" s="100" t="s">
        <v>28</v>
      </c>
      <c r="U29" s="100" t="s">
        <v>31</v>
      </c>
      <c r="V29" s="77" t="s">
        <v>32</v>
      </c>
      <c r="W29" s="78"/>
      <c r="X29" s="79"/>
      <c r="Y29" s="77" t="s">
        <v>149</v>
      </c>
      <c r="Z29" s="78"/>
      <c r="AA29" s="79"/>
      <c r="AB29" s="77" t="s">
        <v>150</v>
      </c>
      <c r="AC29" s="78"/>
      <c r="AD29" s="79"/>
      <c r="AE29" s="77" t="s">
        <v>151</v>
      </c>
      <c r="AF29" s="78"/>
      <c r="AG29" s="79"/>
      <c r="AH29" s="77" t="s">
        <v>152</v>
      </c>
      <c r="AI29" s="78"/>
      <c r="AJ29" s="79"/>
      <c r="AK29" s="77" t="s">
        <v>153</v>
      </c>
      <c r="AL29" s="78"/>
      <c r="AM29" s="79"/>
      <c r="AN29" s="77" t="s">
        <v>154</v>
      </c>
      <c r="AO29" s="78"/>
      <c r="AP29" s="79"/>
      <c r="AQ29" s="77" t="s">
        <v>155</v>
      </c>
      <c r="AR29" s="78"/>
      <c r="AS29" s="79"/>
      <c r="AT29" s="77" t="s">
        <v>156</v>
      </c>
      <c r="AU29" s="78"/>
      <c r="AV29" s="79"/>
      <c r="AW29" s="77" t="s">
        <v>157</v>
      </c>
      <c r="AX29" s="78"/>
      <c r="AY29" s="79"/>
      <c r="AZ29" s="101"/>
      <c r="BA29" s="101"/>
      <c r="BB29" s="101"/>
      <c r="BC29" s="95"/>
      <c r="BD29" s="98"/>
      <c r="BE29" s="88" t="s">
        <v>230</v>
      </c>
      <c r="BF29" s="90" t="s">
        <v>145</v>
      </c>
      <c r="BG29" s="83" t="s">
        <v>144</v>
      </c>
      <c r="BH29" s="83" t="s">
        <v>198</v>
      </c>
      <c r="BI29" s="83" t="s">
        <v>158</v>
      </c>
      <c r="BJ29" s="84" t="s">
        <v>228</v>
      </c>
      <c r="BK29" s="86" t="s">
        <v>293</v>
      </c>
      <c r="BL29" s="87"/>
      <c r="BM29" s="83" t="s">
        <v>279</v>
      </c>
      <c r="BN29" s="83" t="s">
        <v>235</v>
      </c>
      <c r="BO29" s="84" t="s">
        <v>295</v>
      </c>
      <c r="BP29" s="88" t="s">
        <v>229</v>
      </c>
      <c r="BQ29" s="90" t="s">
        <v>145</v>
      </c>
      <c r="BR29" s="83" t="s">
        <v>144</v>
      </c>
      <c r="BS29" s="83" t="s">
        <v>198</v>
      </c>
      <c r="BT29" s="83" t="s">
        <v>158</v>
      </c>
      <c r="BU29" s="84" t="s">
        <v>228</v>
      </c>
      <c r="BV29" s="86" t="s">
        <v>299</v>
      </c>
      <c r="BW29" s="87"/>
      <c r="BX29" s="83" t="s">
        <v>279</v>
      </c>
      <c r="BY29" s="83" t="s">
        <v>280</v>
      </c>
      <c r="BZ29" s="136" t="s">
        <v>232</v>
      </c>
      <c r="CA29" s="138" t="s">
        <v>38</v>
      </c>
      <c r="CB29" s="139"/>
      <c r="CC29" s="140" t="s">
        <v>234</v>
      </c>
      <c r="CD29" s="140" t="s">
        <v>235</v>
      </c>
    </row>
    <row r="30" spans="1:82" ht="38.25" customHeight="1" x14ac:dyDescent="0.25">
      <c r="A30" s="115"/>
      <c r="B30" s="120"/>
      <c r="C30" s="121"/>
      <c r="D30" s="126"/>
      <c r="E30" s="127"/>
      <c r="F30" s="132"/>
      <c r="G30" s="133"/>
      <c r="H30" s="102"/>
      <c r="I30" s="102"/>
      <c r="J30" s="107"/>
      <c r="K30" s="108"/>
      <c r="L30" s="102"/>
      <c r="M30" s="107"/>
      <c r="N30" s="108"/>
      <c r="O30" s="107"/>
      <c r="P30" s="111"/>
      <c r="Q30" s="107"/>
      <c r="R30" s="108"/>
      <c r="S30" s="102"/>
      <c r="T30" s="102"/>
      <c r="U30" s="102"/>
      <c r="V30" s="19" t="s">
        <v>35</v>
      </c>
      <c r="W30" s="19" t="s">
        <v>36</v>
      </c>
      <c r="X30" s="19" t="s">
        <v>37</v>
      </c>
      <c r="Y30" s="19" t="s">
        <v>35</v>
      </c>
      <c r="Z30" s="19" t="s">
        <v>36</v>
      </c>
      <c r="AA30" s="19" t="s">
        <v>37</v>
      </c>
      <c r="AB30" s="19" t="s">
        <v>35</v>
      </c>
      <c r="AC30" s="19" t="s">
        <v>36</v>
      </c>
      <c r="AD30" s="19" t="s">
        <v>37</v>
      </c>
      <c r="AE30" s="19" t="s">
        <v>35</v>
      </c>
      <c r="AF30" s="19" t="s">
        <v>36</v>
      </c>
      <c r="AG30" s="19" t="s">
        <v>37</v>
      </c>
      <c r="AH30" s="19" t="s">
        <v>35</v>
      </c>
      <c r="AI30" s="19" t="s">
        <v>36</v>
      </c>
      <c r="AJ30" s="19" t="s">
        <v>37</v>
      </c>
      <c r="AK30" s="19" t="s">
        <v>35</v>
      </c>
      <c r="AL30" s="19" t="s">
        <v>36</v>
      </c>
      <c r="AM30" s="19" t="s">
        <v>37</v>
      </c>
      <c r="AN30" s="19" t="s">
        <v>35</v>
      </c>
      <c r="AO30" s="19" t="s">
        <v>36</v>
      </c>
      <c r="AP30" s="19" t="s">
        <v>37</v>
      </c>
      <c r="AQ30" s="19" t="s">
        <v>35</v>
      </c>
      <c r="AR30" s="19" t="s">
        <v>36</v>
      </c>
      <c r="AS30" s="19" t="s">
        <v>37</v>
      </c>
      <c r="AT30" s="19" t="s">
        <v>35</v>
      </c>
      <c r="AU30" s="19" t="s">
        <v>36</v>
      </c>
      <c r="AV30" s="19" t="s">
        <v>37</v>
      </c>
      <c r="AW30" s="19" t="s">
        <v>35</v>
      </c>
      <c r="AX30" s="19" t="s">
        <v>36</v>
      </c>
      <c r="AY30" s="19" t="s">
        <v>37</v>
      </c>
      <c r="AZ30" s="102"/>
      <c r="BA30" s="102"/>
      <c r="BB30" s="102"/>
      <c r="BC30" s="96"/>
      <c r="BD30" s="99"/>
      <c r="BE30" s="89"/>
      <c r="BF30" s="89"/>
      <c r="BG30" s="83"/>
      <c r="BH30" s="83"/>
      <c r="BI30" s="83"/>
      <c r="BJ30" s="85"/>
      <c r="BK30" s="45" t="s">
        <v>9</v>
      </c>
      <c r="BL30" s="45" t="s">
        <v>10</v>
      </c>
      <c r="BM30" s="83"/>
      <c r="BN30" s="83"/>
      <c r="BO30" s="85"/>
      <c r="BP30" s="89"/>
      <c r="BQ30" s="89"/>
      <c r="BR30" s="83"/>
      <c r="BS30" s="83"/>
      <c r="BT30" s="83"/>
      <c r="BU30" s="85"/>
      <c r="BV30" s="45" t="s">
        <v>9</v>
      </c>
      <c r="BW30" s="45" t="s">
        <v>10</v>
      </c>
      <c r="BX30" s="83"/>
      <c r="BY30" s="83"/>
      <c r="BZ30" s="137"/>
      <c r="CA30" s="49" t="s">
        <v>9</v>
      </c>
      <c r="CB30" s="49" t="s">
        <v>10</v>
      </c>
      <c r="CC30" s="140"/>
      <c r="CD30" s="140"/>
    </row>
    <row r="31" spans="1:82" ht="15" customHeight="1" x14ac:dyDescent="0.25">
      <c r="A31" s="20" t="s">
        <v>34</v>
      </c>
      <c r="B31" s="45" t="s">
        <v>19</v>
      </c>
      <c r="C31" s="45" t="s">
        <v>20</v>
      </c>
      <c r="D31" s="45" t="s">
        <v>2</v>
      </c>
      <c r="E31" s="45" t="s">
        <v>3</v>
      </c>
      <c r="F31" s="45" t="s">
        <v>2</v>
      </c>
      <c r="G31" s="45" t="s">
        <v>3</v>
      </c>
      <c r="H31" s="21" t="s">
        <v>34</v>
      </c>
      <c r="I31" s="21" t="s">
        <v>34</v>
      </c>
      <c r="J31" s="17" t="s">
        <v>12</v>
      </c>
      <c r="K31" s="48" t="s">
        <v>13</v>
      </c>
      <c r="L31" s="21" t="s">
        <v>34</v>
      </c>
      <c r="M31" s="17" t="s">
        <v>12</v>
      </c>
      <c r="N31" s="48" t="s">
        <v>13</v>
      </c>
      <c r="O31" s="23" t="s">
        <v>34</v>
      </c>
      <c r="P31" s="47" t="s">
        <v>14</v>
      </c>
      <c r="Q31" s="47" t="s">
        <v>24</v>
      </c>
      <c r="R31" s="47" t="s">
        <v>25</v>
      </c>
      <c r="S31" s="47" t="s">
        <v>11</v>
      </c>
      <c r="T31" s="47" t="s">
        <v>11</v>
      </c>
      <c r="U31" s="19" t="s">
        <v>11</v>
      </c>
      <c r="V31" s="19" t="s">
        <v>33</v>
      </c>
      <c r="W31" s="19" t="s">
        <v>33</v>
      </c>
      <c r="X31" s="21" t="s">
        <v>34</v>
      </c>
      <c r="Y31" s="19" t="s">
        <v>33</v>
      </c>
      <c r="Z31" s="19" t="s">
        <v>33</v>
      </c>
      <c r="AA31" s="21" t="s">
        <v>34</v>
      </c>
      <c r="AB31" s="19" t="s">
        <v>33</v>
      </c>
      <c r="AC31" s="19" t="s">
        <v>33</v>
      </c>
      <c r="AD31" s="21" t="s">
        <v>34</v>
      </c>
      <c r="AE31" s="19" t="s">
        <v>33</v>
      </c>
      <c r="AF31" s="19" t="s">
        <v>33</v>
      </c>
      <c r="AG31" s="21" t="s">
        <v>34</v>
      </c>
      <c r="AH31" s="19" t="s">
        <v>33</v>
      </c>
      <c r="AI31" s="19" t="s">
        <v>33</v>
      </c>
      <c r="AJ31" s="21" t="s">
        <v>34</v>
      </c>
      <c r="AK31" s="19" t="s">
        <v>33</v>
      </c>
      <c r="AL31" s="19" t="s">
        <v>33</v>
      </c>
      <c r="AM31" s="21" t="s">
        <v>34</v>
      </c>
      <c r="AN31" s="19" t="s">
        <v>33</v>
      </c>
      <c r="AO31" s="19" t="s">
        <v>33</v>
      </c>
      <c r="AP31" s="21" t="s">
        <v>34</v>
      </c>
      <c r="AQ31" s="19" t="s">
        <v>33</v>
      </c>
      <c r="AR31" s="19" t="s">
        <v>33</v>
      </c>
      <c r="AS31" s="21" t="s">
        <v>34</v>
      </c>
      <c r="AT31" s="19" t="s">
        <v>33</v>
      </c>
      <c r="AU31" s="19" t="s">
        <v>33</v>
      </c>
      <c r="AV31" s="21" t="s">
        <v>34</v>
      </c>
      <c r="AW31" s="19" t="s">
        <v>33</v>
      </c>
      <c r="AX31" s="19" t="s">
        <v>33</v>
      </c>
      <c r="AY31" s="21" t="s">
        <v>34</v>
      </c>
      <c r="AZ31" s="21" t="s">
        <v>34</v>
      </c>
      <c r="BA31" s="19" t="s">
        <v>42</v>
      </c>
      <c r="BB31" s="21" t="s">
        <v>34</v>
      </c>
      <c r="BC31" s="39" t="s">
        <v>11</v>
      </c>
      <c r="BD31" s="7" t="s">
        <v>11</v>
      </c>
      <c r="BE31" s="38" t="s">
        <v>11</v>
      </c>
      <c r="BF31" s="38" t="s">
        <v>11</v>
      </c>
      <c r="BG31" s="38" t="s">
        <v>11</v>
      </c>
      <c r="BH31" s="10" t="s">
        <v>8</v>
      </c>
      <c r="BI31" s="38" t="s">
        <v>147</v>
      </c>
      <c r="BJ31" s="10" t="s">
        <v>146</v>
      </c>
      <c r="BK31" s="22" t="s">
        <v>34</v>
      </c>
      <c r="BL31" s="22" t="s">
        <v>34</v>
      </c>
      <c r="BM31" s="38" t="s">
        <v>34</v>
      </c>
      <c r="BN31" s="38" t="s">
        <v>34</v>
      </c>
      <c r="BO31" s="22" t="s">
        <v>34</v>
      </c>
      <c r="BP31" s="38" t="s">
        <v>11</v>
      </c>
      <c r="BQ31" s="38" t="s">
        <v>11</v>
      </c>
      <c r="BR31" s="38" t="s">
        <v>11</v>
      </c>
      <c r="BS31" s="10" t="s">
        <v>8</v>
      </c>
      <c r="BT31" s="10" t="s">
        <v>147</v>
      </c>
      <c r="BU31" s="10" t="s">
        <v>146</v>
      </c>
      <c r="BV31" s="22" t="s">
        <v>34</v>
      </c>
      <c r="BW31" s="22" t="s">
        <v>34</v>
      </c>
      <c r="BX31" s="38" t="s">
        <v>34</v>
      </c>
      <c r="BY31" s="38" t="s">
        <v>34</v>
      </c>
      <c r="BZ31" s="50" t="s">
        <v>146</v>
      </c>
      <c r="CA31" s="51" t="s">
        <v>34</v>
      </c>
      <c r="CB31" s="51" t="s">
        <v>34</v>
      </c>
      <c r="CC31" s="51" t="s">
        <v>34</v>
      </c>
      <c r="CD31" s="51" t="s">
        <v>34</v>
      </c>
    </row>
    <row r="32" spans="1:82" ht="15" customHeight="1" x14ac:dyDescent="0.25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  <c r="N32" s="11">
        <v>14</v>
      </c>
      <c r="O32" s="11">
        <v>15</v>
      </c>
      <c r="P32" s="11">
        <v>16</v>
      </c>
      <c r="Q32" s="11">
        <v>17</v>
      </c>
      <c r="R32" s="11">
        <v>18</v>
      </c>
      <c r="S32" s="11">
        <v>19</v>
      </c>
      <c r="T32" s="11">
        <v>20</v>
      </c>
      <c r="U32" s="11">
        <v>21</v>
      </c>
      <c r="V32" s="11">
        <v>22</v>
      </c>
      <c r="W32" s="11">
        <v>23</v>
      </c>
      <c r="X32" s="11">
        <v>24</v>
      </c>
      <c r="Y32" s="11">
        <v>25</v>
      </c>
      <c r="Z32" s="11">
        <v>26</v>
      </c>
      <c r="AA32" s="11">
        <v>27</v>
      </c>
      <c r="AB32" s="11">
        <v>28</v>
      </c>
      <c r="AC32" s="11">
        <v>29</v>
      </c>
      <c r="AD32" s="11">
        <v>30</v>
      </c>
      <c r="AE32" s="11">
        <v>31</v>
      </c>
      <c r="AF32" s="11">
        <v>32</v>
      </c>
      <c r="AG32" s="11">
        <v>33</v>
      </c>
      <c r="AH32" s="11">
        <v>34</v>
      </c>
      <c r="AI32" s="11">
        <v>35</v>
      </c>
      <c r="AJ32" s="11">
        <v>36</v>
      </c>
      <c r="AK32" s="11">
        <v>37</v>
      </c>
      <c r="AL32" s="11">
        <v>38</v>
      </c>
      <c r="AM32" s="11">
        <v>39</v>
      </c>
      <c r="AN32" s="11">
        <v>40</v>
      </c>
      <c r="AO32" s="11">
        <v>41</v>
      </c>
      <c r="AP32" s="11">
        <v>42</v>
      </c>
      <c r="AQ32" s="11">
        <v>43</v>
      </c>
      <c r="AR32" s="11">
        <v>44</v>
      </c>
      <c r="AS32" s="11">
        <v>45</v>
      </c>
      <c r="AT32" s="11">
        <v>46</v>
      </c>
      <c r="AU32" s="11">
        <v>47</v>
      </c>
      <c r="AV32" s="11">
        <v>48</v>
      </c>
      <c r="AW32" s="11">
        <v>49</v>
      </c>
      <c r="AX32" s="11">
        <v>50</v>
      </c>
      <c r="AY32" s="11">
        <v>51</v>
      </c>
      <c r="AZ32" s="11">
        <v>52</v>
      </c>
      <c r="BA32" s="11">
        <v>53</v>
      </c>
      <c r="BB32" s="11">
        <v>54</v>
      </c>
      <c r="BC32" s="11">
        <v>55</v>
      </c>
      <c r="BD32" s="11">
        <v>56</v>
      </c>
      <c r="BE32" s="11">
        <v>57</v>
      </c>
      <c r="BF32" s="11">
        <v>58</v>
      </c>
      <c r="BG32" s="11">
        <v>59</v>
      </c>
      <c r="BH32" s="11">
        <v>60</v>
      </c>
      <c r="BI32" s="11">
        <v>61</v>
      </c>
      <c r="BJ32" s="11">
        <v>62</v>
      </c>
      <c r="BK32" s="11">
        <v>63</v>
      </c>
      <c r="BL32" s="11">
        <v>64</v>
      </c>
      <c r="BM32" s="11">
        <v>65</v>
      </c>
      <c r="BN32" s="11">
        <v>66</v>
      </c>
      <c r="BO32" s="11">
        <v>67</v>
      </c>
      <c r="BP32" s="11">
        <v>68</v>
      </c>
      <c r="BQ32" s="11">
        <v>69</v>
      </c>
      <c r="BR32" s="11">
        <v>70</v>
      </c>
      <c r="BS32" s="11">
        <v>71</v>
      </c>
      <c r="BT32" s="11">
        <v>72</v>
      </c>
      <c r="BU32" s="11">
        <v>73</v>
      </c>
      <c r="BV32" s="11">
        <v>74</v>
      </c>
      <c r="BW32" s="11">
        <v>75</v>
      </c>
      <c r="BX32" s="11">
        <v>76</v>
      </c>
      <c r="BY32" s="11">
        <v>77</v>
      </c>
      <c r="BZ32" s="11">
        <v>73</v>
      </c>
      <c r="CA32" s="11">
        <v>74</v>
      </c>
      <c r="CB32" s="11">
        <v>75</v>
      </c>
      <c r="CC32" s="11">
        <v>76</v>
      </c>
      <c r="CD32" s="11">
        <v>77</v>
      </c>
    </row>
    <row r="33" spans="1:82" s="35" customFormat="1" ht="15" customHeight="1" x14ac:dyDescent="0.25">
      <c r="A33" s="24">
        <f>A26+1</f>
        <v>19</v>
      </c>
      <c r="B33" s="25">
        <v>43313</v>
      </c>
      <c r="C33" s="25">
        <v>43343</v>
      </c>
      <c r="D33" s="26" t="s">
        <v>54</v>
      </c>
      <c r="E33" s="25">
        <v>43354</v>
      </c>
      <c r="F33" s="42" t="s">
        <v>201</v>
      </c>
      <c r="G33" s="25">
        <v>43083</v>
      </c>
      <c r="H33" s="26" t="s">
        <v>55</v>
      </c>
      <c r="I33" s="28">
        <v>106006256</v>
      </c>
      <c r="J33" s="26" t="s">
        <v>56</v>
      </c>
      <c r="K33" s="26" t="s">
        <v>57</v>
      </c>
      <c r="L33" s="26" t="s">
        <v>58</v>
      </c>
      <c r="M33" s="26" t="s">
        <v>56</v>
      </c>
      <c r="N33" s="26" t="s">
        <v>57</v>
      </c>
      <c r="O33" s="26" t="s">
        <v>59</v>
      </c>
      <c r="P33" s="27">
        <v>6.24</v>
      </c>
      <c r="Q33" s="29">
        <v>34271</v>
      </c>
      <c r="R33" s="30"/>
      <c r="S33" s="27">
        <v>3789</v>
      </c>
      <c r="T33" s="27">
        <v>1151.6600000000001</v>
      </c>
      <c r="U33" s="27">
        <v>3858.3</v>
      </c>
      <c r="V33" s="31"/>
      <c r="W33" s="31"/>
      <c r="X33" s="32"/>
      <c r="Y33" s="43" t="s">
        <v>330</v>
      </c>
      <c r="Z33" s="43" t="s">
        <v>331</v>
      </c>
      <c r="AA33" s="32">
        <v>38681</v>
      </c>
      <c r="AB33" s="43" t="s">
        <v>332</v>
      </c>
      <c r="AC33" s="43" t="s">
        <v>333</v>
      </c>
      <c r="AD33" s="32">
        <v>38681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27">
        <v>3675.64</v>
      </c>
      <c r="BD33" s="27">
        <v>0</v>
      </c>
      <c r="BE33" s="40" t="s">
        <v>44</v>
      </c>
      <c r="BF33" s="40" t="s">
        <v>44</v>
      </c>
      <c r="BG33" s="40" t="s">
        <v>44</v>
      </c>
      <c r="BH33" s="33" t="s">
        <v>44</v>
      </c>
      <c r="BI33" s="41" t="s">
        <v>44</v>
      </c>
      <c r="BJ33" s="33" t="s">
        <v>44</v>
      </c>
      <c r="BK33" s="33" t="s">
        <v>44</v>
      </c>
      <c r="BL33" s="33" t="s">
        <v>44</v>
      </c>
      <c r="BM33" s="32" t="s">
        <v>44</v>
      </c>
      <c r="BN33" s="32" t="s">
        <v>44</v>
      </c>
      <c r="BO33" s="34" t="s">
        <v>296</v>
      </c>
      <c r="BP33" s="40">
        <v>3675.64</v>
      </c>
      <c r="BQ33" s="40">
        <v>3675.7260000000001</v>
      </c>
      <c r="BR33" s="40">
        <v>0.72599999999999998</v>
      </c>
      <c r="BS33" s="33">
        <v>3675</v>
      </c>
      <c r="BT33" s="41" t="s">
        <v>44</v>
      </c>
      <c r="BU33" s="33">
        <v>3675</v>
      </c>
      <c r="BV33" s="44" t="s">
        <v>306</v>
      </c>
      <c r="BW33" s="44" t="s">
        <v>334</v>
      </c>
      <c r="BX33" s="25">
        <v>43708</v>
      </c>
      <c r="BY33" s="32" t="s">
        <v>45</v>
      </c>
      <c r="BZ33" s="33">
        <v>3675</v>
      </c>
      <c r="CA33" s="44" t="s">
        <v>306</v>
      </c>
      <c r="CB33" s="44" t="s">
        <v>334</v>
      </c>
      <c r="CC33" s="25">
        <v>43708</v>
      </c>
      <c r="CD33" s="32" t="s">
        <v>45</v>
      </c>
    </row>
    <row r="34" spans="1:82" s="35" customFormat="1" ht="15" customHeight="1" x14ac:dyDescent="0.25">
      <c r="A34" s="24">
        <f t="shared" ref="A34:A50" si="1">A33+1</f>
        <v>20</v>
      </c>
      <c r="B34" s="25">
        <v>43313</v>
      </c>
      <c r="C34" s="25">
        <v>43343</v>
      </c>
      <c r="D34" s="26" t="s">
        <v>60</v>
      </c>
      <c r="E34" s="25">
        <v>43354</v>
      </c>
      <c r="F34" s="42" t="s">
        <v>201</v>
      </c>
      <c r="G34" s="25">
        <v>43083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61</v>
      </c>
      <c r="M34" s="26" t="s">
        <v>56</v>
      </c>
      <c r="N34" s="26" t="s">
        <v>57</v>
      </c>
      <c r="O34" s="26" t="s">
        <v>59</v>
      </c>
      <c r="P34" s="27">
        <v>2.004</v>
      </c>
      <c r="Q34" s="29">
        <v>34271</v>
      </c>
      <c r="R34" s="30"/>
      <c r="S34" s="27">
        <v>1017</v>
      </c>
      <c r="T34" s="27">
        <v>311.62700000000001</v>
      </c>
      <c r="U34" s="27">
        <v>1365.2</v>
      </c>
      <c r="V34" s="31"/>
      <c r="W34" s="31"/>
      <c r="X34" s="32"/>
      <c r="Y34" s="43" t="s">
        <v>335</v>
      </c>
      <c r="Z34" s="43" t="s">
        <v>336</v>
      </c>
      <c r="AA34" s="32">
        <v>40955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1274.5250000000001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296</v>
      </c>
      <c r="BP34" s="40">
        <v>1274.5250000000001</v>
      </c>
      <c r="BQ34" s="40">
        <v>1275.317</v>
      </c>
      <c r="BR34" s="40">
        <v>0.317</v>
      </c>
      <c r="BS34" s="33">
        <v>1275</v>
      </c>
      <c r="BT34" s="41" t="s">
        <v>44</v>
      </c>
      <c r="BU34" s="33">
        <v>1275</v>
      </c>
      <c r="BV34" s="44" t="s">
        <v>307</v>
      </c>
      <c r="BW34" s="44" t="s">
        <v>337</v>
      </c>
      <c r="BX34" s="25">
        <v>43708</v>
      </c>
      <c r="BY34" s="32" t="s">
        <v>45</v>
      </c>
      <c r="BZ34" s="33">
        <v>1275</v>
      </c>
      <c r="CA34" s="44" t="s">
        <v>307</v>
      </c>
      <c r="CB34" s="44" t="s">
        <v>337</v>
      </c>
      <c r="CC34" s="25">
        <v>43708</v>
      </c>
      <c r="CD34" s="32" t="s">
        <v>45</v>
      </c>
    </row>
    <row r="35" spans="1:82" s="35" customFormat="1" ht="15" customHeight="1" x14ac:dyDescent="0.25">
      <c r="A35" s="24">
        <f t="shared" si="1"/>
        <v>21</v>
      </c>
      <c r="B35" s="25">
        <v>43313</v>
      </c>
      <c r="C35" s="25">
        <v>43343</v>
      </c>
      <c r="D35" s="26" t="s">
        <v>78</v>
      </c>
      <c r="E35" s="25">
        <v>43356</v>
      </c>
      <c r="F35" s="42" t="s">
        <v>204</v>
      </c>
      <c r="G35" s="25">
        <v>43083</v>
      </c>
      <c r="H35" s="26" t="s">
        <v>77</v>
      </c>
      <c r="I35" s="28">
        <v>102011085</v>
      </c>
      <c r="J35" s="26" t="s">
        <v>79</v>
      </c>
      <c r="K35" s="26" t="s">
        <v>80</v>
      </c>
      <c r="L35" s="26" t="s">
        <v>81</v>
      </c>
      <c r="M35" s="26" t="s">
        <v>79</v>
      </c>
      <c r="N35" s="26" t="s">
        <v>80</v>
      </c>
      <c r="O35" s="26" t="s">
        <v>59</v>
      </c>
      <c r="P35" s="27">
        <v>17.82</v>
      </c>
      <c r="Q35" s="29">
        <v>34250</v>
      </c>
      <c r="R35" s="30"/>
      <c r="S35" s="27">
        <v>9104</v>
      </c>
      <c r="T35" s="27">
        <v>5436.0829999999996</v>
      </c>
      <c r="U35" s="27">
        <v>9100</v>
      </c>
      <c r="V35" s="31"/>
      <c r="W35" s="31"/>
      <c r="X35" s="32"/>
      <c r="Y35" s="43" t="s">
        <v>341</v>
      </c>
      <c r="Z35" s="43" t="s">
        <v>342</v>
      </c>
      <c r="AA35" s="32">
        <v>39198</v>
      </c>
      <c r="AB35" s="43" t="s">
        <v>343</v>
      </c>
      <c r="AC35" s="43" t="s">
        <v>291</v>
      </c>
      <c r="AD35" s="32">
        <v>39198</v>
      </c>
      <c r="AE35" s="43" t="s">
        <v>344</v>
      </c>
      <c r="AF35" s="43" t="s">
        <v>345</v>
      </c>
      <c r="AG35" s="32">
        <v>39198</v>
      </c>
      <c r="AH35" s="43" t="s">
        <v>346</v>
      </c>
      <c r="AI35" s="43" t="s">
        <v>347</v>
      </c>
      <c r="AJ35" s="32">
        <v>39198</v>
      </c>
      <c r="AK35" s="43" t="s">
        <v>348</v>
      </c>
      <c r="AL35" s="43" t="s">
        <v>349</v>
      </c>
      <c r="AM35" s="32">
        <v>39198</v>
      </c>
      <c r="AN35" s="43" t="s">
        <v>350</v>
      </c>
      <c r="AO35" s="43" t="s">
        <v>351</v>
      </c>
      <c r="AP35" s="32">
        <v>39198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8679.7289999999994</v>
      </c>
      <c r="BD35" s="27">
        <v>0</v>
      </c>
      <c r="BE35" s="40">
        <v>8679.7289999999994</v>
      </c>
      <c r="BF35" s="40">
        <v>8680.5589999999993</v>
      </c>
      <c r="BG35" s="40">
        <v>0.55900000000000005</v>
      </c>
      <c r="BH35" s="33">
        <v>8680</v>
      </c>
      <c r="BI35" s="41" t="s">
        <v>44</v>
      </c>
      <c r="BJ35" s="29">
        <v>8680</v>
      </c>
      <c r="BK35" s="42" t="s">
        <v>308</v>
      </c>
      <c r="BL35" s="42" t="s">
        <v>352</v>
      </c>
      <c r="BM35" s="25">
        <v>43708</v>
      </c>
      <c r="BN35" s="32" t="s">
        <v>45</v>
      </c>
      <c r="BO35" s="33" t="s">
        <v>44</v>
      </c>
      <c r="BP35" s="40" t="s">
        <v>44</v>
      </c>
      <c r="BQ35" s="40" t="s">
        <v>44</v>
      </c>
      <c r="BR35" s="40" t="s">
        <v>44</v>
      </c>
      <c r="BS35" s="33" t="s">
        <v>44</v>
      </c>
      <c r="BT35" s="41" t="s">
        <v>44</v>
      </c>
      <c r="BU35" s="30" t="s">
        <v>44</v>
      </c>
      <c r="BV35" s="26" t="s">
        <v>44</v>
      </c>
      <c r="BW35" s="26" t="s">
        <v>44</v>
      </c>
      <c r="BX35" s="32" t="s">
        <v>44</v>
      </c>
      <c r="BY35" s="32" t="s">
        <v>44</v>
      </c>
      <c r="BZ35" s="29">
        <v>8680</v>
      </c>
      <c r="CA35" s="42" t="s">
        <v>308</v>
      </c>
      <c r="CB35" s="42" t="s">
        <v>352</v>
      </c>
      <c r="CC35" s="25">
        <v>43708</v>
      </c>
      <c r="CD35" s="32" t="s">
        <v>45</v>
      </c>
    </row>
    <row r="36" spans="1:82" s="35" customFormat="1" ht="15" customHeight="1" x14ac:dyDescent="0.25">
      <c r="A36" s="24">
        <f t="shared" si="1"/>
        <v>22</v>
      </c>
      <c r="B36" s="25">
        <v>43313</v>
      </c>
      <c r="C36" s="25">
        <v>43343</v>
      </c>
      <c r="D36" s="26" t="s">
        <v>83</v>
      </c>
      <c r="E36" s="25">
        <v>43355</v>
      </c>
      <c r="F36" s="42" t="s">
        <v>205</v>
      </c>
      <c r="G36" s="25">
        <v>43083</v>
      </c>
      <c r="H36" s="26" t="s">
        <v>82</v>
      </c>
      <c r="I36" s="28">
        <v>103195446</v>
      </c>
      <c r="J36" s="26" t="s">
        <v>84</v>
      </c>
      <c r="K36" s="26" t="s">
        <v>85</v>
      </c>
      <c r="L36" s="26" t="s">
        <v>86</v>
      </c>
      <c r="M36" s="26" t="s">
        <v>84</v>
      </c>
      <c r="N36" s="26" t="s">
        <v>85</v>
      </c>
      <c r="O36" s="26" t="s">
        <v>59</v>
      </c>
      <c r="P36" s="27">
        <v>11.18</v>
      </c>
      <c r="Q36" s="29">
        <v>34271</v>
      </c>
      <c r="R36" s="30"/>
      <c r="S36" s="27">
        <v>3496</v>
      </c>
      <c r="T36" s="27">
        <v>1989.624</v>
      </c>
      <c r="U36" s="27">
        <v>3609.1</v>
      </c>
      <c r="V36" s="31"/>
      <c r="W36" s="31"/>
      <c r="X36" s="32"/>
      <c r="Y36" s="43" t="s">
        <v>368</v>
      </c>
      <c r="Z36" s="43" t="s">
        <v>369</v>
      </c>
      <c r="AA36" s="32">
        <v>38471</v>
      </c>
      <c r="AB36" s="43" t="s">
        <v>370</v>
      </c>
      <c r="AC36" s="43" t="s">
        <v>371</v>
      </c>
      <c r="AD36" s="32">
        <v>38471</v>
      </c>
      <c r="AE36" s="43" t="s">
        <v>372</v>
      </c>
      <c r="AF36" s="43" t="s">
        <v>373</v>
      </c>
      <c r="AG36" s="32">
        <v>39925</v>
      </c>
      <c r="AH36" s="43" t="s">
        <v>374</v>
      </c>
      <c r="AI36" s="43" t="s">
        <v>375</v>
      </c>
      <c r="AJ36" s="32">
        <v>39925</v>
      </c>
      <c r="AK36" s="43" t="s">
        <v>376</v>
      </c>
      <c r="AL36" s="43" t="s">
        <v>377</v>
      </c>
      <c r="AM36" s="32">
        <v>42278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3475.6860000000001</v>
      </c>
      <c r="BD36" s="27">
        <v>0</v>
      </c>
      <c r="BE36" s="40" t="s">
        <v>44</v>
      </c>
      <c r="BF36" s="40" t="s">
        <v>44</v>
      </c>
      <c r="BG36" s="40" t="s">
        <v>44</v>
      </c>
      <c r="BH36" s="33" t="s">
        <v>44</v>
      </c>
      <c r="BI36" s="41" t="s">
        <v>44</v>
      </c>
      <c r="BJ36" s="33" t="s">
        <v>44</v>
      </c>
      <c r="BK36" s="33" t="s">
        <v>44</v>
      </c>
      <c r="BL36" s="33" t="s">
        <v>44</v>
      </c>
      <c r="BM36" s="32" t="s">
        <v>44</v>
      </c>
      <c r="BN36" s="32" t="s">
        <v>44</v>
      </c>
      <c r="BO36" s="34" t="s">
        <v>297</v>
      </c>
      <c r="BP36" s="40">
        <v>3475.6860000000001</v>
      </c>
      <c r="BQ36" s="40">
        <v>3476.51</v>
      </c>
      <c r="BR36" s="40">
        <v>0.51</v>
      </c>
      <c r="BS36" s="33">
        <v>3476</v>
      </c>
      <c r="BT36" s="41" t="s">
        <v>44</v>
      </c>
      <c r="BU36" s="33">
        <v>3476</v>
      </c>
      <c r="BV36" s="44" t="s">
        <v>309</v>
      </c>
      <c r="BW36" s="44" t="s">
        <v>378</v>
      </c>
      <c r="BX36" s="25">
        <v>43708</v>
      </c>
      <c r="BY36" s="32" t="s">
        <v>45</v>
      </c>
      <c r="BZ36" s="33">
        <v>3476</v>
      </c>
      <c r="CA36" s="44" t="s">
        <v>309</v>
      </c>
      <c r="CB36" s="44" t="s">
        <v>378</v>
      </c>
      <c r="CC36" s="25">
        <v>43708</v>
      </c>
      <c r="CD36" s="32" t="s">
        <v>45</v>
      </c>
    </row>
    <row r="37" spans="1:82" s="35" customFormat="1" ht="15" customHeight="1" x14ac:dyDescent="0.25">
      <c r="A37" s="24">
        <f t="shared" si="1"/>
        <v>23</v>
      </c>
      <c r="B37" s="25">
        <v>43313</v>
      </c>
      <c r="C37" s="25">
        <v>43343</v>
      </c>
      <c r="D37" s="26" t="s">
        <v>90</v>
      </c>
      <c r="E37" s="25">
        <v>43356</v>
      </c>
      <c r="F37" s="42" t="s">
        <v>208</v>
      </c>
      <c r="G37" s="25">
        <v>43083</v>
      </c>
      <c r="H37" s="26" t="s">
        <v>91</v>
      </c>
      <c r="I37" s="28">
        <v>202637962</v>
      </c>
      <c r="J37" s="26" t="s">
        <v>92</v>
      </c>
      <c r="K37" s="26" t="s">
        <v>93</v>
      </c>
      <c r="L37" s="26" t="s">
        <v>94</v>
      </c>
      <c r="M37" s="26" t="s">
        <v>92</v>
      </c>
      <c r="N37" s="26" t="s">
        <v>93</v>
      </c>
      <c r="O37" s="26" t="s">
        <v>59</v>
      </c>
      <c r="P37" s="27">
        <v>15.584</v>
      </c>
      <c r="Q37" s="29">
        <v>34271</v>
      </c>
      <c r="R37" s="30"/>
      <c r="S37" s="27">
        <v>994</v>
      </c>
      <c r="T37" s="27">
        <v>912</v>
      </c>
      <c r="U37" s="27">
        <v>927</v>
      </c>
      <c r="V37" s="31"/>
      <c r="W37" s="31"/>
      <c r="X37" s="32"/>
      <c r="Y37" s="43" t="s">
        <v>384</v>
      </c>
      <c r="Z37" s="43" t="s">
        <v>385</v>
      </c>
      <c r="AA37" s="32">
        <v>39505</v>
      </c>
      <c r="AB37" s="43"/>
      <c r="AC37" s="43"/>
      <c r="AD37" s="32">
        <v>39505</v>
      </c>
      <c r="AE37" s="32"/>
      <c r="AF37" s="32"/>
      <c r="AG37" s="32">
        <v>39505</v>
      </c>
      <c r="AH37" s="32"/>
      <c r="AI37" s="32"/>
      <c r="AJ37" s="32"/>
      <c r="AK37" s="32"/>
      <c r="AL37" s="32"/>
      <c r="AM37" s="32">
        <v>39573</v>
      </c>
      <c r="AN37" s="43"/>
      <c r="AO37" s="43"/>
      <c r="AP37" s="32">
        <v>39573</v>
      </c>
      <c r="AQ37" s="43" t="s">
        <v>386</v>
      </c>
      <c r="AR37" s="43" t="s">
        <v>387</v>
      </c>
      <c r="AS37" s="32">
        <v>39573</v>
      </c>
      <c r="AT37" s="43" t="s">
        <v>388</v>
      </c>
      <c r="AU37" s="43" t="s">
        <v>389</v>
      </c>
      <c r="AV37" s="32">
        <v>39573</v>
      </c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735.06500000000005</v>
      </c>
      <c r="BD37" s="27">
        <v>0</v>
      </c>
      <c r="BE37" s="40">
        <v>735.06500000000005</v>
      </c>
      <c r="BF37" s="40">
        <v>735.79899999999998</v>
      </c>
      <c r="BG37" s="40">
        <v>0.79900000000000004</v>
      </c>
      <c r="BH37" s="33">
        <v>735</v>
      </c>
      <c r="BI37" s="41" t="s">
        <v>44</v>
      </c>
      <c r="BJ37" s="29">
        <v>735</v>
      </c>
      <c r="BK37" s="42" t="s">
        <v>310</v>
      </c>
      <c r="BL37" s="42" t="s">
        <v>390</v>
      </c>
      <c r="BM37" s="25">
        <v>43708</v>
      </c>
      <c r="BN37" s="32" t="s">
        <v>45</v>
      </c>
      <c r="BO37" s="33" t="s">
        <v>44</v>
      </c>
      <c r="BP37" s="40" t="s">
        <v>44</v>
      </c>
      <c r="BQ37" s="40" t="s">
        <v>44</v>
      </c>
      <c r="BR37" s="40" t="s">
        <v>44</v>
      </c>
      <c r="BS37" s="33" t="s">
        <v>44</v>
      </c>
      <c r="BT37" s="41" t="s">
        <v>44</v>
      </c>
      <c r="BU37" s="30" t="s">
        <v>44</v>
      </c>
      <c r="BV37" s="26" t="s">
        <v>44</v>
      </c>
      <c r="BW37" s="26" t="s">
        <v>44</v>
      </c>
      <c r="BX37" s="32" t="s">
        <v>44</v>
      </c>
      <c r="BY37" s="32" t="s">
        <v>44</v>
      </c>
      <c r="BZ37" s="29">
        <v>735</v>
      </c>
      <c r="CA37" s="42" t="s">
        <v>310</v>
      </c>
      <c r="CB37" s="42" t="s">
        <v>390</v>
      </c>
      <c r="CC37" s="25">
        <v>43708</v>
      </c>
      <c r="CD37" s="32" t="s">
        <v>45</v>
      </c>
    </row>
    <row r="38" spans="1:82" s="68" customFormat="1" ht="15" customHeight="1" x14ac:dyDescent="0.25">
      <c r="A38" s="52">
        <f t="shared" si="1"/>
        <v>24</v>
      </c>
      <c r="B38" s="53"/>
      <c r="C38" s="53"/>
      <c r="D38" s="69" t="s">
        <v>164</v>
      </c>
      <c r="E38" s="55" t="s">
        <v>44</v>
      </c>
      <c r="F38" s="54" t="s">
        <v>212</v>
      </c>
      <c r="G38" s="56">
        <v>43083</v>
      </c>
      <c r="H38" s="69" t="s">
        <v>160</v>
      </c>
      <c r="I38" s="57">
        <v>175479761</v>
      </c>
      <c r="J38" s="69" t="s">
        <v>47</v>
      </c>
      <c r="K38" s="69" t="s">
        <v>69</v>
      </c>
      <c r="L38" s="69" t="s">
        <v>161</v>
      </c>
      <c r="M38" s="69" t="s">
        <v>104</v>
      </c>
      <c r="N38" s="69" t="s">
        <v>105</v>
      </c>
      <c r="O38" s="69" t="s">
        <v>46</v>
      </c>
      <c r="P38" s="58">
        <v>3.944</v>
      </c>
      <c r="Q38" s="59"/>
      <c r="R38" s="60"/>
      <c r="S38" s="58"/>
      <c r="T38" s="58"/>
      <c r="U38" s="58"/>
      <c r="V38" s="61"/>
      <c r="W38" s="61"/>
      <c r="X38" s="53"/>
      <c r="Y38" s="62"/>
      <c r="Z38" s="62"/>
      <c r="AA38" s="53">
        <v>41254</v>
      </c>
      <c r="AB38" s="62"/>
      <c r="AC38" s="62"/>
      <c r="AD38" s="53">
        <v>41570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 t="s">
        <v>44</v>
      </c>
      <c r="BA38" s="53" t="s">
        <v>44</v>
      </c>
      <c r="BB38" s="53" t="s">
        <v>44</v>
      </c>
      <c r="BC38" s="58"/>
      <c r="BD38" s="58"/>
      <c r="BE38" s="63"/>
      <c r="BF38" s="63"/>
      <c r="BG38" s="63"/>
      <c r="BH38" s="64"/>
      <c r="BI38" s="65"/>
      <c r="BJ38" s="64"/>
      <c r="BK38" s="64" t="s">
        <v>44</v>
      </c>
      <c r="BL38" s="64" t="s">
        <v>44</v>
      </c>
      <c r="BM38" s="53"/>
      <c r="BN38" s="53"/>
      <c r="BO38" s="66" t="s">
        <v>298</v>
      </c>
      <c r="BP38" s="63"/>
      <c r="BQ38" s="63"/>
      <c r="BR38" s="63"/>
      <c r="BS38" s="64"/>
      <c r="BT38" s="65"/>
      <c r="BU38" s="64">
        <v>0</v>
      </c>
      <c r="BV38" s="67" t="s">
        <v>311</v>
      </c>
      <c r="BW38" s="67" t="s">
        <v>311</v>
      </c>
      <c r="BX38" s="56"/>
      <c r="BY38" s="53"/>
      <c r="BZ38" s="64">
        <v>0</v>
      </c>
      <c r="CA38" s="67" t="s">
        <v>311</v>
      </c>
      <c r="CB38" s="67" t="s">
        <v>311</v>
      </c>
      <c r="CC38" s="56"/>
      <c r="CD38" s="53"/>
    </row>
    <row r="39" spans="1:82" s="68" customFormat="1" ht="15" customHeight="1" x14ac:dyDescent="0.25">
      <c r="A39" s="52">
        <f t="shared" si="1"/>
        <v>25</v>
      </c>
      <c r="B39" s="53"/>
      <c r="C39" s="53"/>
      <c r="D39" s="69" t="s">
        <v>193</v>
      </c>
      <c r="E39" s="55" t="s">
        <v>44</v>
      </c>
      <c r="F39" s="54" t="s">
        <v>214</v>
      </c>
      <c r="G39" s="56">
        <v>43083</v>
      </c>
      <c r="H39" s="69" t="s">
        <v>194</v>
      </c>
      <c r="I39" s="57">
        <v>201200529</v>
      </c>
      <c r="J39" s="69" t="s">
        <v>195</v>
      </c>
      <c r="K39" s="69" t="s">
        <v>196</v>
      </c>
      <c r="L39" s="69" t="s">
        <v>197</v>
      </c>
      <c r="M39" s="69" t="s">
        <v>195</v>
      </c>
      <c r="N39" s="69" t="s">
        <v>196</v>
      </c>
      <c r="O39" s="69" t="s">
        <v>46</v>
      </c>
      <c r="P39" s="58">
        <v>6.6660000000000004</v>
      </c>
      <c r="Q39" s="59"/>
      <c r="R39" s="60"/>
      <c r="S39" s="58"/>
      <c r="T39" s="58"/>
      <c r="U39" s="58"/>
      <c r="V39" s="61"/>
      <c r="W39" s="61"/>
      <c r="X39" s="53"/>
      <c r="Y39" s="62"/>
      <c r="Z39" s="62"/>
      <c r="AA39" s="53">
        <v>41153</v>
      </c>
      <c r="AB39" s="62"/>
      <c r="AC39" s="62"/>
      <c r="AD39" s="53">
        <v>41153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 t="s">
        <v>44</v>
      </c>
      <c r="BA39" s="53" t="s">
        <v>44</v>
      </c>
      <c r="BB39" s="53" t="s">
        <v>44</v>
      </c>
      <c r="BC39" s="58"/>
      <c r="BD39" s="58"/>
      <c r="BE39" s="63"/>
      <c r="BF39" s="63"/>
      <c r="BG39" s="63"/>
      <c r="BH39" s="64"/>
      <c r="BI39" s="65"/>
      <c r="BJ39" s="59">
        <v>0</v>
      </c>
      <c r="BK39" s="54" t="s">
        <v>312</v>
      </c>
      <c r="BL39" s="54" t="s">
        <v>312</v>
      </c>
      <c r="BM39" s="56"/>
      <c r="BN39" s="53"/>
      <c r="BO39" s="64" t="s">
        <v>44</v>
      </c>
      <c r="BP39" s="63"/>
      <c r="BQ39" s="63"/>
      <c r="BR39" s="63"/>
      <c r="BS39" s="64"/>
      <c r="BT39" s="65"/>
      <c r="BU39" s="60"/>
      <c r="BV39" s="69" t="s">
        <v>44</v>
      </c>
      <c r="BW39" s="69" t="s">
        <v>44</v>
      </c>
      <c r="BX39" s="53"/>
      <c r="BY39" s="53"/>
      <c r="BZ39" s="59">
        <v>0</v>
      </c>
      <c r="CA39" s="54" t="s">
        <v>312</v>
      </c>
      <c r="CB39" s="54" t="s">
        <v>312</v>
      </c>
      <c r="CC39" s="53"/>
      <c r="CD39" s="53"/>
    </row>
    <row r="40" spans="1:82" s="68" customFormat="1" ht="15" customHeight="1" x14ac:dyDescent="0.25">
      <c r="A40" s="52">
        <f t="shared" si="1"/>
        <v>26</v>
      </c>
      <c r="B40" s="53"/>
      <c r="C40" s="53"/>
      <c r="D40" s="54" t="s">
        <v>273</v>
      </c>
      <c r="E40" s="55" t="s">
        <v>44</v>
      </c>
      <c r="F40" s="54" t="s">
        <v>274</v>
      </c>
      <c r="G40" s="56">
        <v>43083</v>
      </c>
      <c r="H40" s="54" t="s">
        <v>275</v>
      </c>
      <c r="I40" s="57">
        <v>107009273</v>
      </c>
      <c r="J40" s="54" t="s">
        <v>276</v>
      </c>
      <c r="K40" s="54" t="s">
        <v>277</v>
      </c>
      <c r="L40" s="54" t="s">
        <v>278</v>
      </c>
      <c r="M40" s="54" t="s">
        <v>276</v>
      </c>
      <c r="N40" s="54" t="s">
        <v>277</v>
      </c>
      <c r="O40" s="54" t="s">
        <v>59</v>
      </c>
      <c r="P40" s="58">
        <v>6</v>
      </c>
      <c r="Q40" s="59"/>
      <c r="R40" s="60"/>
      <c r="S40" s="58"/>
      <c r="T40" s="58"/>
      <c r="U40" s="58"/>
      <c r="V40" s="61"/>
      <c r="W40" s="61"/>
      <c r="X40" s="53"/>
      <c r="Y40" s="62"/>
      <c r="Z40" s="62"/>
      <c r="AA40" s="53"/>
      <c r="AB40" s="62"/>
      <c r="AC40" s="62"/>
      <c r="AD40" s="53"/>
      <c r="AE40" s="53"/>
      <c r="AF40" s="53"/>
      <c r="AG40" s="62">
        <v>28522</v>
      </c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 t="s">
        <v>44</v>
      </c>
      <c r="BA40" s="53" t="s">
        <v>44</v>
      </c>
      <c r="BB40" s="53" t="s">
        <v>44</v>
      </c>
      <c r="BC40" s="58"/>
      <c r="BD40" s="58"/>
      <c r="BE40" s="63"/>
      <c r="BF40" s="63"/>
      <c r="BG40" s="63"/>
      <c r="BH40" s="64"/>
      <c r="BI40" s="65"/>
      <c r="BJ40" s="59"/>
      <c r="BK40" s="64" t="s">
        <v>44</v>
      </c>
      <c r="BL40" s="64" t="s">
        <v>44</v>
      </c>
      <c r="BM40" s="56"/>
      <c r="BN40" s="53"/>
      <c r="BO40" s="66" t="s">
        <v>297</v>
      </c>
      <c r="BP40" s="71"/>
      <c r="BQ40" s="71"/>
      <c r="BR40" s="71"/>
      <c r="BS40" s="67"/>
      <c r="BT40" s="72"/>
      <c r="BU40" s="67">
        <v>0</v>
      </c>
      <c r="BV40" s="67" t="s">
        <v>313</v>
      </c>
      <c r="BW40" s="67" t="s">
        <v>313</v>
      </c>
      <c r="BX40" s="53"/>
      <c r="BY40" s="53"/>
      <c r="BZ40" s="60">
        <v>0</v>
      </c>
      <c r="CA40" s="67" t="s">
        <v>313</v>
      </c>
      <c r="CB40" s="67" t="s">
        <v>313</v>
      </c>
      <c r="CC40" s="53"/>
      <c r="CD40" s="53"/>
    </row>
    <row r="41" spans="1:82" s="35" customFormat="1" ht="15" customHeight="1" x14ac:dyDescent="0.25">
      <c r="A41" s="24">
        <f t="shared" si="1"/>
        <v>27</v>
      </c>
      <c r="B41" s="25">
        <v>43313</v>
      </c>
      <c r="C41" s="25">
        <v>43343</v>
      </c>
      <c r="D41" s="26" t="s">
        <v>107</v>
      </c>
      <c r="E41" s="25">
        <v>43355</v>
      </c>
      <c r="F41" s="42" t="s">
        <v>216</v>
      </c>
      <c r="G41" s="25">
        <v>43083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11018</v>
      </c>
      <c r="S41" s="27">
        <v>61049.4</v>
      </c>
      <c r="T41" s="27">
        <v>51214</v>
      </c>
      <c r="U41" s="27">
        <v>26684.692999999999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/>
      <c r="AI41" s="43"/>
      <c r="AJ41" s="32">
        <v>21303</v>
      </c>
      <c r="AK41" s="43" t="s">
        <v>353</v>
      </c>
      <c r="AL41" s="43" t="s">
        <v>354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21980.937999999998</v>
      </c>
      <c r="BD41" s="27">
        <v>0</v>
      </c>
      <c r="BE41" s="40">
        <v>20235.157999999999</v>
      </c>
      <c r="BF41" s="40">
        <v>20235.339</v>
      </c>
      <c r="BG41" s="40">
        <v>0.33900000000000002</v>
      </c>
      <c r="BH41" s="33">
        <v>20235</v>
      </c>
      <c r="BI41" s="41" t="s">
        <v>44</v>
      </c>
      <c r="BJ41" s="29">
        <v>20235</v>
      </c>
      <c r="BK41" s="42" t="s">
        <v>314</v>
      </c>
      <c r="BL41" s="42" t="s">
        <v>355</v>
      </c>
      <c r="BM41" s="25">
        <v>43708</v>
      </c>
      <c r="BN41" s="32" t="s">
        <v>45</v>
      </c>
      <c r="BO41" s="34" t="s">
        <v>296</v>
      </c>
      <c r="BP41" s="40">
        <v>1745.78</v>
      </c>
      <c r="BQ41" s="40">
        <v>1746.232</v>
      </c>
      <c r="BR41" s="40">
        <v>0.23200000000000001</v>
      </c>
      <c r="BS41" s="33">
        <v>1746</v>
      </c>
      <c r="BT41" s="41" t="s">
        <v>44</v>
      </c>
      <c r="BU41" s="29">
        <v>1746</v>
      </c>
      <c r="BV41" s="42" t="s">
        <v>356</v>
      </c>
      <c r="BW41" s="42" t="s">
        <v>357</v>
      </c>
      <c r="BX41" s="25">
        <v>43708</v>
      </c>
      <c r="BY41" s="32" t="s">
        <v>45</v>
      </c>
      <c r="BZ41" s="29">
        <v>21981</v>
      </c>
      <c r="CA41" s="42" t="s">
        <v>314</v>
      </c>
      <c r="CB41" s="42" t="s">
        <v>357</v>
      </c>
      <c r="CC41" s="25">
        <v>43708</v>
      </c>
      <c r="CD41" s="32" t="s">
        <v>45</v>
      </c>
    </row>
    <row r="42" spans="1:82" s="35" customFormat="1" ht="15" customHeight="1" x14ac:dyDescent="0.25">
      <c r="A42" s="24">
        <f t="shared" si="1"/>
        <v>28</v>
      </c>
      <c r="B42" s="25">
        <v>43313</v>
      </c>
      <c r="C42" s="25">
        <v>43343</v>
      </c>
      <c r="D42" s="26" t="s">
        <v>112</v>
      </c>
      <c r="E42" s="25">
        <v>43356</v>
      </c>
      <c r="F42" s="42" t="s">
        <v>217</v>
      </c>
      <c r="G42" s="25">
        <v>43083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56</v>
      </c>
      <c r="Q42" s="29">
        <v>34271</v>
      </c>
      <c r="R42" s="30"/>
      <c r="S42" s="27">
        <v>21672.001</v>
      </c>
      <c r="T42" s="27">
        <v>10604</v>
      </c>
      <c r="U42" s="27">
        <v>21177</v>
      </c>
      <c r="V42" s="31">
        <v>20.48</v>
      </c>
      <c r="W42" s="31">
        <v>80.45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19825.120999999999</v>
      </c>
      <c r="BD42" s="27">
        <v>0</v>
      </c>
      <c r="BE42" s="40">
        <v>18546.887999999999</v>
      </c>
      <c r="BF42" s="40">
        <v>18546.887999999999</v>
      </c>
      <c r="BG42" s="40">
        <v>0.88800000000000001</v>
      </c>
      <c r="BH42" s="33">
        <v>18546</v>
      </c>
      <c r="BI42" s="41" t="s">
        <v>44</v>
      </c>
      <c r="BJ42" s="29">
        <v>18546</v>
      </c>
      <c r="BK42" s="42" t="s">
        <v>315</v>
      </c>
      <c r="BL42" s="42" t="s">
        <v>338</v>
      </c>
      <c r="BM42" s="25">
        <v>43708</v>
      </c>
      <c r="BN42" s="32" t="s">
        <v>45</v>
      </c>
      <c r="BO42" s="34" t="s">
        <v>296</v>
      </c>
      <c r="BP42" s="40">
        <v>1278.2329999999999</v>
      </c>
      <c r="BQ42" s="40">
        <v>1278.7329999999999</v>
      </c>
      <c r="BR42" s="40">
        <v>0.73299999999999998</v>
      </c>
      <c r="BS42" s="33">
        <v>1278</v>
      </c>
      <c r="BT42" s="41" t="s">
        <v>44</v>
      </c>
      <c r="BU42" s="29">
        <v>1278</v>
      </c>
      <c r="BV42" s="42" t="s">
        <v>339</v>
      </c>
      <c r="BW42" s="42" t="s">
        <v>340</v>
      </c>
      <c r="BX42" s="25">
        <v>43708</v>
      </c>
      <c r="BY42" s="32" t="s">
        <v>45</v>
      </c>
      <c r="BZ42" s="29">
        <v>19824</v>
      </c>
      <c r="CA42" s="42" t="s">
        <v>315</v>
      </c>
      <c r="CB42" s="42" t="s">
        <v>340</v>
      </c>
      <c r="CC42" s="25">
        <v>43708</v>
      </c>
      <c r="CD42" s="32" t="s">
        <v>45</v>
      </c>
    </row>
    <row r="43" spans="1:82" s="35" customFormat="1" ht="15" customHeight="1" x14ac:dyDescent="0.25">
      <c r="A43" s="24">
        <f>A42+1</f>
        <v>29</v>
      </c>
      <c r="B43" s="25">
        <v>43313</v>
      </c>
      <c r="C43" s="25">
        <v>43343</v>
      </c>
      <c r="D43" s="26" t="s">
        <v>117</v>
      </c>
      <c r="E43" s="25">
        <v>43356</v>
      </c>
      <c r="F43" s="42" t="s">
        <v>218</v>
      </c>
      <c r="G43" s="25">
        <v>43083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34230</v>
      </c>
      <c r="R43" s="30"/>
      <c r="S43" s="27">
        <v>32001.621999999999</v>
      </c>
      <c r="T43" s="27">
        <v>29907</v>
      </c>
      <c r="U43" s="27">
        <v>12201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/>
      <c r="AU43" s="43"/>
      <c r="AV43" s="32">
        <v>42360</v>
      </c>
      <c r="AW43" s="43" t="s">
        <v>358</v>
      </c>
      <c r="AX43" s="43" t="s">
        <v>359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10021.923000000001</v>
      </c>
      <c r="BD43" s="27">
        <v>0</v>
      </c>
      <c r="BE43" s="40">
        <v>10020.112999999999</v>
      </c>
      <c r="BF43" s="40">
        <v>10020.178</v>
      </c>
      <c r="BG43" s="40">
        <v>0.17799999999999999</v>
      </c>
      <c r="BH43" s="33">
        <v>10020</v>
      </c>
      <c r="BI43" s="41" t="s">
        <v>44</v>
      </c>
      <c r="BJ43" s="33">
        <v>10020</v>
      </c>
      <c r="BK43" s="42" t="s">
        <v>316</v>
      </c>
      <c r="BL43" s="42" t="s">
        <v>360</v>
      </c>
      <c r="BM43" s="25">
        <v>43708</v>
      </c>
      <c r="BN43" s="32" t="s">
        <v>45</v>
      </c>
      <c r="BO43" s="34" t="s">
        <v>296</v>
      </c>
      <c r="BP43" s="40">
        <v>1.81</v>
      </c>
      <c r="BQ43" s="40">
        <v>2.6520000000000001</v>
      </c>
      <c r="BR43" s="40">
        <v>0.65200000000000002</v>
      </c>
      <c r="BS43" s="33">
        <v>2</v>
      </c>
      <c r="BT43" s="41" t="s">
        <v>44</v>
      </c>
      <c r="BU43" s="33">
        <v>2</v>
      </c>
      <c r="BV43" s="42" t="s">
        <v>361</v>
      </c>
      <c r="BW43" s="42" t="s">
        <v>362</v>
      </c>
      <c r="BX43" s="25">
        <v>43708</v>
      </c>
      <c r="BY43" s="32" t="s">
        <v>45</v>
      </c>
      <c r="BZ43" s="33">
        <v>10022</v>
      </c>
      <c r="CA43" s="42" t="s">
        <v>316</v>
      </c>
      <c r="CB43" s="42" t="s">
        <v>362</v>
      </c>
      <c r="CC43" s="25">
        <v>43708</v>
      </c>
      <c r="CD43" s="32" t="s">
        <v>45</v>
      </c>
    </row>
    <row r="44" spans="1:82" s="35" customFormat="1" ht="15" customHeight="1" x14ac:dyDescent="0.25">
      <c r="A44" s="24">
        <f t="shared" si="1"/>
        <v>30</v>
      </c>
      <c r="B44" s="25">
        <v>43313</v>
      </c>
      <c r="C44" s="25">
        <v>43343</v>
      </c>
      <c r="D44" s="26" t="s">
        <v>180</v>
      </c>
      <c r="E44" s="25">
        <v>43356</v>
      </c>
      <c r="F44" s="42" t="s">
        <v>218</v>
      </c>
      <c r="G44" s="25">
        <v>43083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181</v>
      </c>
      <c r="M44" s="26" t="s">
        <v>47</v>
      </c>
      <c r="N44" s="26" t="s">
        <v>69</v>
      </c>
      <c r="O44" s="26" t="s">
        <v>59</v>
      </c>
      <c r="P44" s="27">
        <v>126</v>
      </c>
      <c r="Q44" s="29">
        <v>34271</v>
      </c>
      <c r="R44" s="30"/>
      <c r="S44" s="27">
        <v>60140.44</v>
      </c>
      <c r="T44" s="27">
        <v>37206</v>
      </c>
      <c r="U44" s="27">
        <v>18992.101999999999</v>
      </c>
      <c r="V44" s="31"/>
      <c r="W44" s="31"/>
      <c r="X44" s="32"/>
      <c r="Y44" s="43"/>
      <c r="Z44" s="43"/>
      <c r="AA44" s="32">
        <v>23511</v>
      </c>
      <c r="AB44" s="43"/>
      <c r="AC44" s="43"/>
      <c r="AD44" s="32">
        <v>23544</v>
      </c>
      <c r="AE44" s="32"/>
      <c r="AF44" s="32"/>
      <c r="AG44" s="32"/>
      <c r="AH44" s="32"/>
      <c r="AI44" s="32"/>
      <c r="AJ44" s="32"/>
      <c r="AK44" s="43" t="s">
        <v>363</v>
      </c>
      <c r="AL44" s="43" t="s">
        <v>364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15255.076999999999</v>
      </c>
      <c r="BD44" s="27">
        <v>0</v>
      </c>
      <c r="BE44" s="40">
        <v>13127.62</v>
      </c>
      <c r="BF44" s="40">
        <v>13128.373</v>
      </c>
      <c r="BG44" s="40">
        <v>0.373</v>
      </c>
      <c r="BH44" s="33">
        <v>13128</v>
      </c>
      <c r="BI44" s="41" t="s">
        <v>44</v>
      </c>
      <c r="BJ44" s="33">
        <v>13128</v>
      </c>
      <c r="BK44" s="42" t="s">
        <v>317</v>
      </c>
      <c r="BL44" s="42" t="s">
        <v>365</v>
      </c>
      <c r="BM44" s="25">
        <v>43708</v>
      </c>
      <c r="BN44" s="32" t="s">
        <v>45</v>
      </c>
      <c r="BO44" s="34" t="s">
        <v>296</v>
      </c>
      <c r="BP44" s="40">
        <v>2127.4569999999999</v>
      </c>
      <c r="BQ44" s="40">
        <v>2127.7199999999998</v>
      </c>
      <c r="BR44" s="40">
        <v>0.72</v>
      </c>
      <c r="BS44" s="33">
        <v>2127</v>
      </c>
      <c r="BT44" s="41" t="s">
        <v>44</v>
      </c>
      <c r="BU44" s="33">
        <v>2127</v>
      </c>
      <c r="BV44" s="42" t="s">
        <v>366</v>
      </c>
      <c r="BW44" s="42" t="s">
        <v>367</v>
      </c>
      <c r="BX44" s="25">
        <v>43708</v>
      </c>
      <c r="BY44" s="32" t="s">
        <v>45</v>
      </c>
      <c r="BZ44" s="33">
        <v>15255</v>
      </c>
      <c r="CA44" s="42" t="s">
        <v>317</v>
      </c>
      <c r="CB44" s="42" t="s">
        <v>367</v>
      </c>
      <c r="CC44" s="25">
        <v>43708</v>
      </c>
      <c r="CD44" s="32" t="s">
        <v>45</v>
      </c>
    </row>
    <row r="45" spans="1:82" s="35" customFormat="1" ht="15" customHeight="1" x14ac:dyDescent="0.25">
      <c r="A45" s="24">
        <f t="shared" si="1"/>
        <v>31</v>
      </c>
      <c r="B45" s="25">
        <v>43313</v>
      </c>
      <c r="C45" s="25">
        <v>43343</v>
      </c>
      <c r="D45" s="26" t="s">
        <v>120</v>
      </c>
      <c r="E45" s="25">
        <v>43354</v>
      </c>
      <c r="F45" s="42" t="s">
        <v>219</v>
      </c>
      <c r="G45" s="25">
        <v>43083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34250</v>
      </c>
      <c r="R45" s="30"/>
      <c r="S45" s="27">
        <v>15432.518</v>
      </c>
      <c r="T45" s="27">
        <v>15432.518</v>
      </c>
      <c r="U45" s="27">
        <v>16245.812</v>
      </c>
      <c r="V45" s="31">
        <v>22.38</v>
      </c>
      <c r="W45" s="31">
        <v>76.83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4" t="s">
        <v>124</v>
      </c>
      <c r="BB45" s="32" t="s">
        <v>125</v>
      </c>
      <c r="BC45" s="27">
        <v>15691.415000000001</v>
      </c>
      <c r="BD45" s="27">
        <v>0</v>
      </c>
      <c r="BE45" s="40">
        <v>15691.415000000001</v>
      </c>
      <c r="BF45" s="40">
        <v>15692.273999999999</v>
      </c>
      <c r="BG45" s="40">
        <v>0.27400000000000002</v>
      </c>
      <c r="BH45" s="33">
        <v>15692</v>
      </c>
      <c r="BI45" s="73" t="s">
        <v>44</v>
      </c>
      <c r="BJ45" s="29">
        <v>15692</v>
      </c>
      <c r="BK45" s="42" t="s">
        <v>318</v>
      </c>
      <c r="BL45" s="42" t="s">
        <v>324</v>
      </c>
      <c r="BM45" s="25">
        <v>43708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29">
        <v>15692</v>
      </c>
      <c r="CA45" s="42" t="s">
        <v>318</v>
      </c>
      <c r="CB45" s="42" t="s">
        <v>324</v>
      </c>
      <c r="CC45" s="25">
        <v>43708</v>
      </c>
      <c r="CD45" s="32" t="s">
        <v>45</v>
      </c>
    </row>
    <row r="46" spans="1:82" s="35" customFormat="1" ht="15" customHeight="1" x14ac:dyDescent="0.25">
      <c r="A46" s="24">
        <f t="shared" si="1"/>
        <v>32</v>
      </c>
      <c r="B46" s="25">
        <v>43313</v>
      </c>
      <c r="C46" s="25">
        <v>43343</v>
      </c>
      <c r="D46" s="26" t="s">
        <v>126</v>
      </c>
      <c r="E46" s="25">
        <v>43355</v>
      </c>
      <c r="F46" s="42" t="s">
        <v>220</v>
      </c>
      <c r="G46" s="25">
        <v>43083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240</v>
      </c>
      <c r="Q46" s="29"/>
      <c r="R46" s="30">
        <v>10327</v>
      </c>
      <c r="S46" s="27">
        <v>116541</v>
      </c>
      <c r="T46" s="27">
        <v>129678.37699999999</v>
      </c>
      <c r="U46" s="27">
        <v>47742.262000000002</v>
      </c>
      <c r="V46" s="31"/>
      <c r="W46" s="31"/>
      <c r="X46" s="32"/>
      <c r="Y46" s="43" t="s">
        <v>379</v>
      </c>
      <c r="Z46" s="43" t="s">
        <v>380</v>
      </c>
      <c r="AA46" s="32">
        <v>22251</v>
      </c>
      <c r="AB46" s="43"/>
      <c r="AC46" s="43"/>
      <c r="AD46" s="32">
        <v>22392</v>
      </c>
      <c r="AE46" s="43" t="s">
        <v>381</v>
      </c>
      <c r="AF46" s="43" t="s">
        <v>382</v>
      </c>
      <c r="AG46" s="32">
        <v>22543</v>
      </c>
      <c r="AH46" s="43"/>
      <c r="AI46" s="43"/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32456.402999999998</v>
      </c>
      <c r="BD46" s="27">
        <v>0</v>
      </c>
      <c r="BE46" s="40">
        <v>32456.402999999998</v>
      </c>
      <c r="BF46" s="40">
        <v>32456.580999999998</v>
      </c>
      <c r="BG46" s="40">
        <v>0.58099999999999996</v>
      </c>
      <c r="BH46" s="33">
        <v>32456</v>
      </c>
      <c r="BI46" s="41" t="s">
        <v>44</v>
      </c>
      <c r="BJ46" s="33">
        <v>32456</v>
      </c>
      <c r="BK46" s="42" t="s">
        <v>319</v>
      </c>
      <c r="BL46" s="42" t="s">
        <v>383</v>
      </c>
      <c r="BM46" s="25">
        <v>43708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33">
        <v>32456</v>
      </c>
      <c r="CA46" s="42" t="s">
        <v>319</v>
      </c>
      <c r="CB46" s="42" t="s">
        <v>383</v>
      </c>
      <c r="CC46" s="25">
        <v>43708</v>
      </c>
      <c r="CD46" s="32" t="s">
        <v>45</v>
      </c>
    </row>
    <row r="47" spans="1:82" s="35" customFormat="1" ht="15" customHeight="1" x14ac:dyDescent="0.25">
      <c r="A47" s="24">
        <f t="shared" si="1"/>
        <v>33</v>
      </c>
      <c r="B47" s="25">
        <v>43313</v>
      </c>
      <c r="C47" s="25">
        <v>43343</v>
      </c>
      <c r="D47" s="26" t="s">
        <v>131</v>
      </c>
      <c r="E47" s="25">
        <v>43356</v>
      </c>
      <c r="F47" s="42" t="s">
        <v>221</v>
      </c>
      <c r="G47" s="25">
        <v>43083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10702</v>
      </c>
      <c r="S47" s="27">
        <v>20660</v>
      </c>
      <c r="T47" s="27">
        <v>17292</v>
      </c>
      <c r="U47" s="27">
        <v>14040.536</v>
      </c>
      <c r="V47" s="31"/>
      <c r="W47" s="31"/>
      <c r="X47" s="32"/>
      <c r="Y47" s="43" t="s">
        <v>391</v>
      </c>
      <c r="Z47" s="43" t="s">
        <v>392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10432.324000000001</v>
      </c>
      <c r="BD47" s="27">
        <v>0</v>
      </c>
      <c r="BE47" s="40">
        <v>7723.7259999999997</v>
      </c>
      <c r="BF47" s="40">
        <v>7724.06</v>
      </c>
      <c r="BG47" s="40">
        <v>0.06</v>
      </c>
      <c r="BH47" s="33">
        <v>7724</v>
      </c>
      <c r="BI47" s="41" t="s">
        <v>44</v>
      </c>
      <c r="BJ47" s="29">
        <v>7724</v>
      </c>
      <c r="BK47" s="42" t="s">
        <v>320</v>
      </c>
      <c r="BL47" s="42" t="s">
        <v>393</v>
      </c>
      <c r="BM47" s="25">
        <v>43708</v>
      </c>
      <c r="BN47" s="32" t="s">
        <v>45</v>
      </c>
      <c r="BO47" s="75" t="s">
        <v>410</v>
      </c>
      <c r="BP47" s="40">
        <v>2708.598</v>
      </c>
      <c r="BQ47" s="40">
        <v>2708.598</v>
      </c>
      <c r="BR47" s="40">
        <v>0.59799999999999998</v>
      </c>
      <c r="BS47" s="33">
        <v>2708</v>
      </c>
      <c r="BT47" s="41" t="s">
        <v>44</v>
      </c>
      <c r="BU47" s="30">
        <v>2708</v>
      </c>
      <c r="BV47" s="42" t="s">
        <v>394</v>
      </c>
      <c r="BW47" s="42" t="s">
        <v>395</v>
      </c>
      <c r="BX47" s="25">
        <v>43708</v>
      </c>
      <c r="BY47" s="32" t="s">
        <v>45</v>
      </c>
      <c r="BZ47" s="29">
        <v>10432</v>
      </c>
      <c r="CA47" s="42" t="s">
        <v>320</v>
      </c>
      <c r="CB47" s="42" t="s">
        <v>395</v>
      </c>
      <c r="CC47" s="25">
        <v>43708</v>
      </c>
      <c r="CD47" s="32" t="s">
        <v>45</v>
      </c>
    </row>
    <row r="48" spans="1:82" s="35" customFormat="1" ht="15" customHeight="1" x14ac:dyDescent="0.25">
      <c r="A48" s="24">
        <f t="shared" si="1"/>
        <v>34</v>
      </c>
      <c r="B48" s="25">
        <v>43313</v>
      </c>
      <c r="C48" s="25">
        <v>43343</v>
      </c>
      <c r="D48" s="26" t="s">
        <v>175</v>
      </c>
      <c r="E48" s="25">
        <v>43355</v>
      </c>
      <c r="F48" s="42" t="s">
        <v>222</v>
      </c>
      <c r="G48" s="25">
        <v>43083</v>
      </c>
      <c r="H48" s="26" t="s">
        <v>176</v>
      </c>
      <c r="I48" s="28">
        <v>117005106</v>
      </c>
      <c r="J48" s="26" t="s">
        <v>177</v>
      </c>
      <c r="K48" s="26" t="s">
        <v>178</v>
      </c>
      <c r="L48" s="26" t="s">
        <v>179</v>
      </c>
      <c r="M48" s="26" t="s">
        <v>177</v>
      </c>
      <c r="N48" s="26" t="s">
        <v>178</v>
      </c>
      <c r="O48" s="26" t="s">
        <v>59</v>
      </c>
      <c r="P48" s="27">
        <v>400</v>
      </c>
      <c r="Q48" s="29"/>
      <c r="R48" s="30">
        <v>22320</v>
      </c>
      <c r="S48" s="27">
        <v>41831.853999999999</v>
      </c>
      <c r="T48" s="27">
        <v>32028</v>
      </c>
      <c r="U48" s="27">
        <v>22162.516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325</v>
      </c>
      <c r="AO48" s="43" t="s">
        <v>326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18004.305</v>
      </c>
      <c r="BD48" s="27">
        <v>0</v>
      </c>
      <c r="BE48" s="40">
        <v>16620.895</v>
      </c>
      <c r="BF48" s="40">
        <v>16620.976999999999</v>
      </c>
      <c r="BG48" s="40">
        <v>0.97699999999999998</v>
      </c>
      <c r="BH48" s="33">
        <v>16620</v>
      </c>
      <c r="BI48" s="41" t="s">
        <v>44</v>
      </c>
      <c r="BJ48" s="29">
        <v>16620</v>
      </c>
      <c r="BK48" s="42" t="s">
        <v>321</v>
      </c>
      <c r="BL48" s="42" t="s">
        <v>327</v>
      </c>
      <c r="BM48" s="25">
        <v>43708</v>
      </c>
      <c r="BN48" s="32" t="s">
        <v>45</v>
      </c>
      <c r="BO48" s="34" t="s">
        <v>297</v>
      </c>
      <c r="BP48" s="40">
        <v>1383.41</v>
      </c>
      <c r="BQ48" s="40">
        <v>1383.421</v>
      </c>
      <c r="BR48" s="40">
        <v>0.42099999999999999</v>
      </c>
      <c r="BS48" s="33">
        <v>1383</v>
      </c>
      <c r="BT48" s="41" t="s">
        <v>44</v>
      </c>
      <c r="BU48" s="29">
        <v>1383</v>
      </c>
      <c r="BV48" s="42" t="s">
        <v>328</v>
      </c>
      <c r="BW48" s="42" t="s">
        <v>329</v>
      </c>
      <c r="BX48" s="25">
        <v>43708</v>
      </c>
      <c r="BY48" s="32" t="s">
        <v>45</v>
      </c>
      <c r="BZ48" s="29">
        <v>18003</v>
      </c>
      <c r="CA48" s="42" t="s">
        <v>321</v>
      </c>
      <c r="CB48" s="42" t="s">
        <v>329</v>
      </c>
      <c r="CC48" s="25">
        <v>43708</v>
      </c>
      <c r="CD48" s="32" t="s">
        <v>45</v>
      </c>
    </row>
    <row r="49" spans="1:82" s="35" customFormat="1" ht="15" customHeight="1" x14ac:dyDescent="0.25">
      <c r="A49" s="24">
        <f t="shared" si="1"/>
        <v>35</v>
      </c>
      <c r="B49" s="25">
        <v>43313</v>
      </c>
      <c r="C49" s="25">
        <v>43343</v>
      </c>
      <c r="D49" s="26" t="s">
        <v>134</v>
      </c>
      <c r="E49" s="25">
        <v>43354</v>
      </c>
      <c r="F49" s="42" t="s">
        <v>223</v>
      </c>
      <c r="G49" s="25">
        <v>43083</v>
      </c>
      <c r="H49" s="26" t="s">
        <v>159</v>
      </c>
      <c r="I49" s="28">
        <v>813109388</v>
      </c>
      <c r="J49" s="26" t="s">
        <v>135</v>
      </c>
      <c r="K49" s="26" t="s">
        <v>136</v>
      </c>
      <c r="L49" s="26" t="s">
        <v>137</v>
      </c>
      <c r="M49" s="26" t="s">
        <v>135</v>
      </c>
      <c r="N49" s="26" t="s">
        <v>136</v>
      </c>
      <c r="O49" s="26" t="s">
        <v>73</v>
      </c>
      <c r="P49" s="27">
        <v>125</v>
      </c>
      <c r="Q49" s="29"/>
      <c r="R49" s="30">
        <v>29595</v>
      </c>
      <c r="S49" s="27">
        <v>265011.46399999998</v>
      </c>
      <c r="T49" s="27">
        <v>262238</v>
      </c>
      <c r="U49" s="27">
        <v>23934.767</v>
      </c>
      <c r="V49" s="31"/>
      <c r="W49" s="31"/>
      <c r="X49" s="32"/>
      <c r="Y49" s="32"/>
      <c r="Z49" s="32"/>
      <c r="AA49" s="32">
        <v>24138</v>
      </c>
      <c r="AB49" s="43" t="s">
        <v>396</v>
      </c>
      <c r="AC49" s="43" t="s">
        <v>397</v>
      </c>
      <c r="AD49" s="32">
        <v>24138</v>
      </c>
      <c r="AE49" s="32"/>
      <c r="AF49" s="32"/>
      <c r="AG49" s="32"/>
      <c r="AH49" s="43"/>
      <c r="AI49" s="43"/>
      <c r="AJ49" s="32">
        <v>27060</v>
      </c>
      <c r="AK49" s="43" t="s">
        <v>398</v>
      </c>
      <c r="AL49" s="43" t="s">
        <v>399</v>
      </c>
      <c r="AM49" s="32">
        <v>27269</v>
      </c>
      <c r="AN49" s="43" t="s">
        <v>400</v>
      </c>
      <c r="AO49" s="43" t="s">
        <v>401</v>
      </c>
      <c r="AP49" s="32">
        <v>27269</v>
      </c>
      <c r="AQ49" s="43" t="s">
        <v>402</v>
      </c>
      <c r="AR49" s="43" t="s">
        <v>403</v>
      </c>
      <c r="AS49" s="32">
        <v>27269</v>
      </c>
      <c r="AT49" s="43" t="s">
        <v>404</v>
      </c>
      <c r="AU49" s="43" t="s">
        <v>405</v>
      </c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1156.5899999999999</v>
      </c>
      <c r="BD49" s="27">
        <v>0</v>
      </c>
      <c r="BE49" s="40">
        <v>1156.5899999999999</v>
      </c>
      <c r="BF49" s="40">
        <v>1156.991</v>
      </c>
      <c r="BG49" s="40">
        <v>0.99099999999999999</v>
      </c>
      <c r="BH49" s="33">
        <v>1156</v>
      </c>
      <c r="BI49" s="41" t="s">
        <v>44</v>
      </c>
      <c r="BJ49" s="33">
        <v>1156</v>
      </c>
      <c r="BK49" s="42" t="s">
        <v>322</v>
      </c>
      <c r="BL49" s="42" t="s">
        <v>406</v>
      </c>
      <c r="BM49" s="25">
        <v>43708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33">
        <v>1156</v>
      </c>
      <c r="CA49" s="42" t="s">
        <v>322</v>
      </c>
      <c r="CB49" s="42" t="s">
        <v>406</v>
      </c>
      <c r="CC49" s="25">
        <v>43708</v>
      </c>
      <c r="CD49" s="32" t="s">
        <v>45</v>
      </c>
    </row>
    <row r="50" spans="1:82" s="68" customFormat="1" ht="15" customHeight="1" x14ac:dyDescent="0.25">
      <c r="A50" s="52">
        <f t="shared" si="1"/>
        <v>36</v>
      </c>
      <c r="B50" s="53"/>
      <c r="C50" s="53"/>
      <c r="D50" s="54" t="s">
        <v>282</v>
      </c>
      <c r="E50" s="55" t="s">
        <v>44</v>
      </c>
      <c r="F50" s="54" t="s">
        <v>287</v>
      </c>
      <c r="G50" s="56">
        <v>43083</v>
      </c>
      <c r="H50" s="54" t="s">
        <v>283</v>
      </c>
      <c r="I50" s="57">
        <v>200532770</v>
      </c>
      <c r="J50" s="54" t="s">
        <v>284</v>
      </c>
      <c r="K50" s="54" t="s">
        <v>285</v>
      </c>
      <c r="L50" s="54" t="s">
        <v>286</v>
      </c>
      <c r="M50" s="54" t="s">
        <v>284</v>
      </c>
      <c r="N50" s="54" t="s">
        <v>285</v>
      </c>
      <c r="O50" s="54" t="s">
        <v>73</v>
      </c>
      <c r="P50" s="58">
        <v>6</v>
      </c>
      <c r="Q50" s="59"/>
      <c r="R50" s="60"/>
      <c r="S50" s="58"/>
      <c r="T50" s="58"/>
      <c r="U50" s="62">
        <v>41820</v>
      </c>
      <c r="V50" s="61"/>
      <c r="W50" s="61"/>
      <c r="X50" s="53"/>
      <c r="Y50" s="53"/>
      <c r="Z50" s="53"/>
      <c r="AA50" s="53"/>
      <c r="AB50" s="62"/>
      <c r="AC50" s="62"/>
      <c r="AD50" s="53"/>
      <c r="AE50" s="53"/>
      <c r="AF50" s="53"/>
      <c r="AG50" s="53"/>
      <c r="AH50" s="62"/>
      <c r="AI50" s="62"/>
      <c r="AJ50" s="53"/>
      <c r="AK50" s="62"/>
      <c r="AL50" s="62"/>
      <c r="AM50" s="53"/>
      <c r="AN50" s="62"/>
      <c r="AO50" s="62"/>
      <c r="AP50" s="53"/>
      <c r="AQ50" s="62"/>
      <c r="AR50" s="62"/>
      <c r="AS50" s="53"/>
      <c r="AT50" s="62"/>
      <c r="AU50" s="62"/>
      <c r="AV50" s="53"/>
      <c r="AW50" s="53"/>
      <c r="AX50" s="53"/>
      <c r="AY50" s="53"/>
      <c r="AZ50" s="53" t="s">
        <v>44</v>
      </c>
      <c r="BA50" s="53" t="s">
        <v>44</v>
      </c>
      <c r="BB50" s="53" t="s">
        <v>44</v>
      </c>
      <c r="BC50" s="58"/>
      <c r="BD50" s="58"/>
      <c r="BE50" s="63"/>
      <c r="BF50" s="63"/>
      <c r="BG50" s="63"/>
      <c r="BH50" s="64"/>
      <c r="BI50" s="65"/>
      <c r="BJ50" s="64"/>
      <c r="BK50" s="64" t="s">
        <v>44</v>
      </c>
      <c r="BL50" s="64" t="s">
        <v>44</v>
      </c>
      <c r="BM50" s="56"/>
      <c r="BN50" s="53"/>
      <c r="BO50" s="66" t="s">
        <v>297</v>
      </c>
      <c r="BP50" s="71"/>
      <c r="BQ50" s="71"/>
      <c r="BR50" s="71"/>
      <c r="BS50" s="67"/>
      <c r="BT50" s="72"/>
      <c r="BU50" s="67">
        <v>0</v>
      </c>
      <c r="BV50" s="67" t="s">
        <v>323</v>
      </c>
      <c r="BW50" s="67" t="s">
        <v>323</v>
      </c>
      <c r="BX50" s="53"/>
      <c r="BY50" s="53"/>
      <c r="BZ50" s="60">
        <v>0</v>
      </c>
      <c r="CA50" s="67" t="s">
        <v>323</v>
      </c>
      <c r="CB50" s="67" t="s">
        <v>323</v>
      </c>
      <c r="CC50" s="53"/>
      <c r="CD50" s="53"/>
    </row>
  </sheetData>
  <autoFilter ref="A8:BO8"/>
  <mergeCells count="128">
    <mergeCell ref="BZ5:BZ6"/>
    <mergeCell ref="CA5:CB5"/>
    <mergeCell ref="CC5:CC6"/>
    <mergeCell ref="CD5:CD6"/>
    <mergeCell ref="BZ29:BZ30"/>
    <mergeCell ref="CA29:CB29"/>
    <mergeCell ref="CC29:CC30"/>
    <mergeCell ref="CD29:CD30"/>
    <mergeCell ref="BZ3:CD3"/>
    <mergeCell ref="BZ4:CD4"/>
    <mergeCell ref="BZ27:CD27"/>
    <mergeCell ref="BZ28:CD28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BE4:BN4"/>
    <mergeCell ref="BE5:BE6"/>
    <mergeCell ref="BN5:BN6"/>
    <mergeCell ref="BF5:BF6"/>
    <mergeCell ref="BG5:BG6"/>
    <mergeCell ref="BH5:BH6"/>
    <mergeCell ref="BI5:BI6"/>
    <mergeCell ref="BV5:BW5"/>
    <mergeCell ref="BU5:BU6"/>
    <mergeCell ref="A27:A30"/>
    <mergeCell ref="B27:C30"/>
    <mergeCell ref="D27:E30"/>
    <mergeCell ref="F27:G30"/>
    <mergeCell ref="H27:K27"/>
    <mergeCell ref="H28:H30"/>
    <mergeCell ref="I28:I30"/>
    <mergeCell ref="J28:K30"/>
    <mergeCell ref="BX5:BX6"/>
    <mergeCell ref="B3:C6"/>
    <mergeCell ref="H3:K3"/>
    <mergeCell ref="L3:AY3"/>
    <mergeCell ref="S4:T4"/>
    <mergeCell ref="V5:X5"/>
    <mergeCell ref="Y5:AA5"/>
    <mergeCell ref="AW5:AY5"/>
    <mergeCell ref="BE3:BY3"/>
    <mergeCell ref="AZ3:BB3"/>
    <mergeCell ref="AZ4:AZ6"/>
    <mergeCell ref="BA4:BA6"/>
    <mergeCell ref="BB4:BB6"/>
    <mergeCell ref="BD3:BD6"/>
    <mergeCell ref="BC3:BC6"/>
    <mergeCell ref="BO28:BY28"/>
    <mergeCell ref="AN29:AP29"/>
    <mergeCell ref="AQ29:AS29"/>
    <mergeCell ref="AT29:AV29"/>
    <mergeCell ref="AW29:AY29"/>
    <mergeCell ref="BE29:BE30"/>
    <mergeCell ref="BF29:BF30"/>
    <mergeCell ref="L27:AY27"/>
    <mergeCell ref="AZ27:BB27"/>
    <mergeCell ref="BC27:BC30"/>
    <mergeCell ref="BD27:BD30"/>
    <mergeCell ref="L28:L30"/>
    <mergeCell ref="M28:N30"/>
    <mergeCell ref="O28:O30"/>
    <mergeCell ref="P28:P30"/>
    <mergeCell ref="Q28:R30"/>
    <mergeCell ref="S28:T28"/>
    <mergeCell ref="V28:AY28"/>
    <mergeCell ref="AZ28:AZ30"/>
    <mergeCell ref="BA28:BA30"/>
    <mergeCell ref="BB28:BB30"/>
    <mergeCell ref="S29:S30"/>
    <mergeCell ref="T29:T30"/>
    <mergeCell ref="U29:U30"/>
    <mergeCell ref="V29:X29"/>
    <mergeCell ref="Y29:AA29"/>
    <mergeCell ref="AB29:AD29"/>
    <mergeCell ref="AE29:AG29"/>
    <mergeCell ref="AH29:AJ29"/>
    <mergeCell ref="AK29:AM29"/>
    <mergeCell ref="BE27:BY27"/>
    <mergeCell ref="BX29:BX30"/>
    <mergeCell ref="BY29:BY30"/>
    <mergeCell ref="BR29:BR30"/>
    <mergeCell ref="BS29:BS30"/>
    <mergeCell ref="BT29:BT30"/>
    <mergeCell ref="BU29:BU30"/>
    <mergeCell ref="BV29:BW29"/>
    <mergeCell ref="BM29:BM30"/>
    <mergeCell ref="BN29:BN30"/>
    <mergeCell ref="BO29:BO30"/>
    <mergeCell ref="BP29:BP30"/>
    <mergeCell ref="BQ29:BQ30"/>
    <mergeCell ref="BE28:BN28"/>
    <mergeCell ref="BG29:BG30"/>
    <mergeCell ref="BH29:BH30"/>
    <mergeCell ref="BI29:BI30"/>
    <mergeCell ref="BJ29:BJ30"/>
    <mergeCell ref="BK29:BL29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2018-09-26T08:39:01Z</dcterms:modified>
</cp:coreProperties>
</file>