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3395" windowHeight="52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10" i="1" l="1"/>
  <c r="A21" i="1"/>
  <c r="A11" i="1" l="1"/>
  <c r="A12" i="1" s="1"/>
  <c r="A13" i="1" l="1"/>
  <c r="A14" i="1" s="1"/>
  <c r="A15" i="1" s="1"/>
  <c r="A16" i="1" s="1"/>
  <c r="A17" i="1" s="1"/>
  <c r="A18" i="1" s="1"/>
  <c r="A19" i="1" s="1"/>
  <c r="A20" i="1" s="1"/>
  <c r="A22" i="1" l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<sst xmlns="http://schemas.openxmlformats.org/spreadsheetml/2006/main" count="815" uniqueCount="326">
  <si>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</si>
  <si>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</si>
  <si>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</si>
  <si>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</si>
  <si>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</si>
  <si>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</si>
  <si>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</si>
  <si>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</si>
  <si>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</si>
  <si>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</si>
  <si>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</si>
  <si>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</si>
  <si>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</si>
  <si>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</si>
  <si>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</si>
  <si>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</si>
  <si>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</si>
  <si>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</si>
  <si>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</si>
  <si>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</si>
  <si>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</si>
  <si>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</si>
  <si>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</si>
  <si>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</si>
  <si>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</si>
  <si>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</si>
  <si>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</si>
  <si>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</si>
  <si>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</si>
  <si>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</si>
  <si>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</si>
  <si>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</si>
  <si>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</si>
  <si>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</si>
  <si>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</si>
  <si>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</si>
  <si>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</si>
  <si>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</si>
  <si>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</si>
  <si>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</si>
  <si>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</si>
  <si>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</si>
  <si>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</si>
  <si>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</si>
  <si>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</si>
  <si>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</si>
  <si>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</si>
  <si>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</si>
  <si>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</si>
  <si>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</si>
  <si>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</si>
  <si>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</si>
  <si>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</si>
  <si>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</si>
  <si>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</si>
  <si>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</si>
  <si>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</si>
  <si>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</si>
  <si>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</si>
  <si>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</si>
  <si>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</si>
  <si>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</si>
  <si>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</si>
  <si>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</si>
  <si>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</si>
  <si>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</si>
  <si>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</si>
  <si>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</si>
  <si>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</si>
  <si>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</si>
  <si>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</si>
  <si>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</si>
  <si>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</si>
  <si>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</si>
  <si>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</si>
  <si>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</si>
  <si>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</si>
  <si>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</si>
  <si>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</si>
  <si>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</si>
  <si>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</si>
  <si>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</si>
  <si>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</si>
  <si>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</si>
  <si>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</si>
  <si>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</si>
  <si>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</si>
  <si>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</si>
  <si>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</si>
  <si>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</si>
  <si>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</si>
  <si>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</si>
  <si>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</si>
  <si>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</si>
  <si>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</si>
  <si>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</si>
  <si>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</si>
  <si>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</si>
  <si>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</si>
  <si>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</si>
  <si>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</si>
  <si>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</si>
  <si>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</si>
  <si>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</si>
  <si>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</si>
  <si>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</si>
  <si>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</si>
  <si>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</si>
  <si>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</si>
  <si>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</si>
  <si>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</si>
  <si>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</si>
  <si>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</si>
  <si>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</si>
  <si>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</si>
  <si>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</si>
  <si>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</si>
  <si>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</si>
  <si>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</si>
  <si>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</si>
  <si>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</si>
  <si>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</si>
  <si>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</si>
  <si>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Е-ЗСК-15</t>
  </si>
  <si>
    <t>ТЕЦ „София изток”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</si>
  <si>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</si>
  <si>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</si>
  <si>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</si>
  <si>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</si>
  <si>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</si>
  <si>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</si>
  <si>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</si>
  <si>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</si>
  <si>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</si>
  <si>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</si>
  <si>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</si>
  <si>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</si>
  <si>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</si>
  <si>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</si>
  <si>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</si>
  <si>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</si>
  <si>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</si>
  <si>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</si>
  <si>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</si>
  <si>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</si>
  <si>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</si>
  <si>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</si>
  <si>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</si>
  <si>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Е-РД-16-14</t>
  </si>
  <si>
    <t>Е-РД-16-23</t>
  </si>
  <si>
    <t>Е-РД-16-22</t>
  </si>
  <si>
    <t>Е-РД-16-21</t>
  </si>
  <si>
    <t>Е-РД-16-11</t>
  </si>
  <si>
    <t>Е-РД-16-34</t>
  </si>
  <si>
    <t>Е-РД-16-28</t>
  </si>
  <si>
    <t>Е-РД-16-19</t>
  </si>
  <si>
    <t>Е-РД-16-27</t>
  </si>
  <si>
    <t>Е-РД-16-20</t>
  </si>
  <si>
    <t>Е-РД-16-25</t>
  </si>
  <si>
    <t>Е-РД-16-33</t>
  </si>
  <si>
    <t>Е-РД-16-5</t>
  </si>
  <si>
    <t>Е-РД-16-40</t>
  </si>
  <si>
    <t>Е-РД-16-6</t>
  </si>
  <si>
    <t>Е-РД-16-7</t>
  </si>
  <si>
    <t>Е-РД-16-15</t>
  </si>
  <si>
    <t>Е-РД-16-42</t>
  </si>
  <si>
    <t>Е-РД-16-43</t>
  </si>
  <si>
    <t>ОСТАТЪК ОТ НЕТНАТА ЕЛ. ЕНЕРГИЯ ОТ ВЕКП, ИЗНЕСЕН ОТ ИЗХОДА НА ЦЕНТРАЛАТА КЪМ "ДРУГИ"</t>
  </si>
  <si>
    <t>ИЗДАВАНЕ / ПРЕХВЪРЛЯНЕ  НА  СП  СПОРЕД ПОДАДЕНИТЕ КОЛИЧЕСТВА КЪМ СЪОТВЕТНИТЕ ЕЛЕКТРИЧЕСКИ МРЕЖИ</t>
  </si>
  <si>
    <t>ПОДАДЕНА ЕЛ. ЕНЕРГИЯ КЪМ МРЕЖА ОБЩЕСТВ. ДОСТАВЧИК</t>
  </si>
  <si>
    <t>ДРОБЕН ОСТАТЪК ЗА СЛЕДВАЩ ПЕРИОД</t>
  </si>
  <si>
    <t>ПОДАДЕНА ПЛЮС ДРОБЕН ОСТАТЪК ОТ МИНАЛ ПЕРИОД</t>
  </si>
  <si>
    <t>БРОЙ СП ПО ИЗЧИСЛ. ЗА НАСТОЯЩ МЕСЕЦ</t>
  </si>
  <si>
    <t>ОКОНЧАТЕЛЕН БРОЙ ИЗДАДЕНИ / ПРЕХВЪРЛЕНИ СП</t>
  </si>
  <si>
    <t xml:space="preserve">МРЕЖА/И ОБЩЕСТВЕН ДОСТАВЧИК </t>
  </si>
  <si>
    <t>ВАЛИДНОСТ НА СП ЗА ОБЩЕСТВЕН ДОСТАВЧИК</t>
  </si>
  <si>
    <t>СТАТУС НА СП ЗА ОБЩЕСТВЕН ДОСТАВЧИК</t>
  </si>
  <si>
    <t xml:space="preserve">МРЕЖА/И  КРАЕН СНАБДИТЕЛ </t>
  </si>
  <si>
    <t>ВАЛИДНОСТ НА СП ЗА КРАЕН СНАБДИТЕЛ</t>
  </si>
  <si>
    <t>СТАТУС НА СП ЗА КРАЕН СНАБДИТЕЛ</t>
  </si>
  <si>
    <t>ПОДАДЕНА ЕЛ. ЕНЕРГИЯ КЪМ МРЕЖА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</si>
  <si>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</si>
  <si>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</si>
  <si>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</si>
  <si>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</si>
  <si>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</si>
  <si>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</si>
  <si>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</si>
  <si>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</si>
  <si>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</si>
  <si>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</si>
  <si>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</si>
  <si>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</si>
  <si>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</si>
  <si>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</si>
  <si>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</si>
  <si>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</si>
  <si>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КОМБИНИРАНО ПРОИЗВОДСТВО (ВЕКП) ПРЕЗ ПЕРИОДА ОТ 01.08.2017 Г. ДО 31.08.2017 Г.</t>
  </si>
  <si>
    <t>„Оранжерии Гимел“ АД - 500 дка</t>
  </si>
  <si>
    <t>ТЕЦ „Оранжерия 500 дка“</t>
  </si>
  <si>
    <t>Е-ЗСК-38</t>
  </si>
  <si>
    <t>ЗСК-21-08-17/000000001</t>
  </si>
  <si>
    <t>ЗСК-29-08-17/000000001</t>
  </si>
  <si>
    <t>ЗСК-9-08-17/000000001</t>
  </si>
  <si>
    <t>ЗСК-13-08-17/000000001</t>
  </si>
  <si>
    <t>ЗСК-14-08-17/000000001</t>
  </si>
  <si>
    <t>ЗСК-15-08-17/000000001</t>
  </si>
  <si>
    <t>ЗСК-16-08-17/000000001</t>
  </si>
  <si>
    <t>ЗСК-18-08-17/000000001</t>
  </si>
  <si>
    <t>ЗСК-19-08-17/000000001</t>
  </si>
  <si>
    <t>ЗСК-22-08-17/000000001</t>
  </si>
  <si>
    <t>ЗСК-22-08-17/000001034</t>
  </si>
  <si>
    <t>ЗСК-3-08-17/000000001</t>
  </si>
  <si>
    <t>ЗСК-4-08-17/000000001</t>
  </si>
  <si>
    <t>ЗСК-5-08-17/000000001</t>
  </si>
  <si>
    <t>ЗСК-40-08-17/000000001</t>
  </si>
  <si>
    <t>ЗСК-6-08-17/000000001</t>
  </si>
  <si>
    <t>ЗСК-8-08-17/000000001</t>
  </si>
  <si>
    <t>ЗСК-26-08-17/000000001</t>
  </si>
  <si>
    <t>ЗСК-27-08-17/000000001</t>
  </si>
  <si>
    <t>ЗСК-32-08-17/000000001</t>
  </si>
  <si>
    <t>ЗСК-35-08-17/000000001</t>
  </si>
  <si>
    <t>ЗСК-37-08-17/000000001</t>
  </si>
  <si>
    <t>ЗСК-38-08-17/000000001</t>
  </si>
  <si>
    <t>ДВГ 23,14</t>
  </si>
  <si>
    <t>ДВГ 87,82</t>
  </si>
  <si>
    <t>ЗСК-3-08-17/000000010</t>
  </si>
  <si>
    <t>ДВГ 15,71</t>
  </si>
  <si>
    <t>ДВГ 75,26</t>
  </si>
  <si>
    <t>ЗСК-4-08-17/000000506</t>
  </si>
  <si>
    <t>ДВГ 17,82</t>
  </si>
  <si>
    <t>ДВГ 76,37</t>
  </si>
  <si>
    <t>ДВГ 17,65</t>
  </si>
  <si>
    <t>ДВГ 76,43</t>
  </si>
  <si>
    <t>ЗСК-5-08-17/000003852</t>
  </si>
  <si>
    <t>ДВГ 22,57</t>
  </si>
  <si>
    <t>ДВГ 76,71</t>
  </si>
  <si>
    <t>ЗСК-40-08-17/000001180</t>
  </si>
  <si>
    <t>ДВГ 14,71</t>
  </si>
  <si>
    <t>ДВГ 75,35</t>
  </si>
  <si>
    <t>ЗСК-6-08-17/000001817</t>
  </si>
  <si>
    <t>ДВГ 17,50</t>
  </si>
  <si>
    <t>ДВГ 76,30</t>
  </si>
  <si>
    <t>ЗСК-8-08-17/000000597</t>
  </si>
  <si>
    <t>ДВГ 18,58</t>
  </si>
  <si>
    <t>ДВГ 77,97</t>
  </si>
  <si>
    <t>ДВГ 17,70</t>
  </si>
  <si>
    <t>ДВГ 77,77</t>
  </si>
  <si>
    <t>ДВГ 17,31</t>
  </si>
  <si>
    <t>ДВГ 78,11</t>
  </si>
  <si>
    <t>ДВГ 17,54</t>
  </si>
  <si>
    <t>ДВГ 78,10</t>
  </si>
  <si>
    <t>ДВГ 17,17</t>
  </si>
  <si>
    <t>ДВГ 79,17</t>
  </si>
  <si>
    <t>ДВГ 18,75</t>
  </si>
  <si>
    <t>ДВГ 79,14</t>
  </si>
  <si>
    <t>ЗСК-21-08-17/000008013</t>
  </si>
  <si>
    <t>ДВГ 23,49</t>
  </si>
  <si>
    <t>ДВГ 81,36</t>
  </si>
  <si>
    <t>ДВГ 21,59</t>
  </si>
  <si>
    <t>ДВГ 80,43</t>
  </si>
  <si>
    <t>ДВГ 24,81</t>
  </si>
  <si>
    <t>ДВГ 82,78</t>
  </si>
  <si>
    <t>ДВГ 19,13</t>
  </si>
  <si>
    <t>ДВГ 75,25</t>
  </si>
  <si>
    <t>ЗСК-26-08-17/000003320</t>
  </si>
  <si>
    <t>ДВГ 27,15</t>
  </si>
  <si>
    <t>ДВГ 83,87</t>
  </si>
  <si>
    <t>ЗСК-27-08-17/000000021</t>
  </si>
  <si>
    <t>ДВГ 22,19</t>
  </si>
  <si>
    <t>ДВГ 80,01</t>
  </si>
  <si>
    <t>ДВГ 75,48</t>
  </si>
  <si>
    <t>ЗСК-29-08-17/000000627</t>
  </si>
  <si>
    <t>ДВГ 17,20</t>
  </si>
  <si>
    <t>ДВГ 77,56</t>
  </si>
  <si>
    <t>ЗСК-32-08-17/000000008</t>
  </si>
  <si>
    <t>ДВГ 25,94</t>
  </si>
  <si>
    <t>ДВГ 87,33</t>
  </si>
  <si>
    <t>ЗСК-35-08-17/000000057</t>
  </si>
  <si>
    <t>ДВГ 20,57</t>
  </si>
  <si>
    <t>ДВГ 79,49</t>
  </si>
  <si>
    <t>ЗСК-37-08-17/000000426</t>
  </si>
  <si>
    <t>ДВГ 21,47</t>
  </si>
  <si>
    <t>ДВГ 79,90</t>
  </si>
  <si>
    <t>ЗСК-38-08-17/000001384</t>
  </si>
  <si>
    <t>ТГ 14,55</t>
  </si>
  <si>
    <t>ТГ 80,15</t>
  </si>
  <si>
    <t>ТГ 19,07</t>
  </si>
  <si>
    <t>ТГ 76,06</t>
  </si>
  <si>
    <t>ЗСК-9-08-17/000006647</t>
  </si>
  <si>
    <t>ЗСК-9-08-17/000006648</t>
  </si>
  <si>
    <t>ЗСК-9-08-17/000007609</t>
  </si>
  <si>
    <t>ЗСК-13-08-17/000018596</t>
  </si>
  <si>
    <t>ЗСК-13-08-17/000018597</t>
  </si>
  <si>
    <t>ЗСК-13-08-17/000021249</t>
  </si>
  <si>
    <t>ТГ 18,30</t>
  </si>
  <si>
    <t>ТГ 91,66</t>
  </si>
  <si>
    <t>ЗСК-14-08-17/000005171</t>
  </si>
  <si>
    <t>ЗСК-14-08-17/000005173</t>
  </si>
  <si>
    <t>ТГ 15,04</t>
  </si>
  <si>
    <t>ТГ 87,93</t>
  </si>
  <si>
    <t>ЗСК-15-08-17/000012711</t>
  </si>
  <si>
    <t>ЗСК-15-08-17/000014537</t>
  </si>
  <si>
    <t>ЗСК-15-08-17/000012712</t>
  </si>
  <si>
    <t>ЗСК-16-08-17/000013943</t>
  </si>
  <si>
    <t>ТГ 23,62</t>
  </si>
  <si>
    <t>ТГ 80,65</t>
  </si>
  <si>
    <t>ТГ 23,88</t>
  </si>
  <si>
    <t>ТГ 80,92</t>
  </si>
  <si>
    <t>ТГ 23,72</t>
  </si>
  <si>
    <t>ТГ 80,75</t>
  </si>
  <si>
    <t>ЗСК-18-08-17/000038788</t>
  </si>
  <si>
    <t>ТГ 25,36</t>
  </si>
  <si>
    <t>ТГ 70,49</t>
  </si>
  <si>
    <t>ЗСК-19-08-17/000010200</t>
  </si>
  <si>
    <t>ТГ 10,82</t>
  </si>
  <si>
    <t>ТГ 27,72</t>
  </si>
  <si>
    <t>ТГ 14,59</t>
  </si>
  <si>
    <t>ТГ 91,90</t>
  </si>
  <si>
    <t>ТГ 14,79</t>
  </si>
  <si>
    <t>ТГ 82,06</t>
  </si>
  <si>
    <t>ТГ 14,84</t>
  </si>
  <si>
    <t>ТГ 92,09</t>
  </si>
  <si>
    <t>ТГ 17,22</t>
  </si>
  <si>
    <t>ТГ 85,68</t>
  </si>
  <si>
    <t>ЗСК-14-08-17/000005172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</si>
</sst>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06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8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0"/>
  <sheetViews>
    <sheetView tabSelected="1" topLeftCell="BU15" zoomScaleNormal="100" workbookViewId="0">
      <selection activeCell="BV25" sqref="BV25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5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92" t="s">
        <v>197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5" t="s">
        <v>23</v>
      </c>
      <c r="B3" s="73" t="s">
        <v>18</v>
      </c>
      <c r="C3" s="74"/>
      <c r="D3" s="94" t="s">
        <v>0</v>
      </c>
      <c r="E3" s="95"/>
      <c r="F3" s="100" t="s">
        <v>17</v>
      </c>
      <c r="G3" s="101"/>
      <c r="H3" s="79" t="s">
        <v>21</v>
      </c>
      <c r="I3" s="80"/>
      <c r="J3" s="80"/>
      <c r="K3" s="81"/>
      <c r="L3" s="51" t="s">
        <v>22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3"/>
      <c r="AZ3" s="51" t="s">
        <v>1</v>
      </c>
      <c r="BA3" s="52"/>
      <c r="BB3" s="53"/>
      <c r="BC3" s="60" t="s">
        <v>16</v>
      </c>
      <c r="BD3" s="57" t="s">
        <v>167</v>
      </c>
      <c r="BE3" s="43" t="s">
        <v>168</v>
      </c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9"/>
    </row>
    <row r="4" spans="1:77" ht="25.5" customHeight="1" x14ac:dyDescent="0.25">
      <c r="A4" s="86"/>
      <c r="B4" s="75"/>
      <c r="C4" s="76"/>
      <c r="D4" s="96"/>
      <c r="E4" s="97"/>
      <c r="F4" s="102"/>
      <c r="G4" s="103"/>
      <c r="H4" s="54" t="s">
        <v>4</v>
      </c>
      <c r="I4" s="54" t="s">
        <v>5</v>
      </c>
      <c r="J4" s="67" t="s">
        <v>6</v>
      </c>
      <c r="K4" s="68"/>
      <c r="L4" s="54" t="s">
        <v>4</v>
      </c>
      <c r="M4" s="67" t="s">
        <v>7</v>
      </c>
      <c r="N4" s="68"/>
      <c r="O4" s="67" t="s">
        <v>24</v>
      </c>
      <c r="P4" s="88" t="s">
        <v>45</v>
      </c>
      <c r="Q4" s="67" t="s">
        <v>25</v>
      </c>
      <c r="R4" s="68"/>
      <c r="S4" s="82" t="s">
        <v>28</v>
      </c>
      <c r="T4" s="83"/>
      <c r="U4" s="18" t="s">
        <v>32</v>
      </c>
      <c r="V4" s="93" t="s">
        <v>31</v>
      </c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3"/>
      <c r="AZ4" s="54" t="s">
        <v>41</v>
      </c>
      <c r="BA4" s="54" t="s">
        <v>42</v>
      </c>
      <c r="BB4" s="54" t="s">
        <v>43</v>
      </c>
      <c r="BC4" s="61"/>
      <c r="BD4" s="58"/>
      <c r="BE4" s="43" t="s">
        <v>174</v>
      </c>
      <c r="BF4" s="44"/>
      <c r="BG4" s="44"/>
      <c r="BH4" s="44"/>
      <c r="BI4" s="44"/>
      <c r="BJ4" s="44"/>
      <c r="BK4" s="44"/>
      <c r="BL4" s="44"/>
      <c r="BM4" s="44"/>
      <c r="BN4" s="45"/>
      <c r="BO4" s="43" t="s">
        <v>177</v>
      </c>
      <c r="BP4" s="48"/>
      <c r="BQ4" s="48"/>
      <c r="BR4" s="48"/>
      <c r="BS4" s="48"/>
      <c r="BT4" s="48"/>
      <c r="BU4" s="48"/>
      <c r="BV4" s="48"/>
      <c r="BW4" s="48"/>
      <c r="BX4" s="48"/>
      <c r="BY4" s="49"/>
    </row>
    <row r="5" spans="1:77" ht="38.25" customHeight="1" x14ac:dyDescent="0.25">
      <c r="A5" s="86"/>
      <c r="B5" s="75"/>
      <c r="C5" s="76"/>
      <c r="D5" s="96"/>
      <c r="E5" s="97"/>
      <c r="F5" s="102"/>
      <c r="G5" s="103"/>
      <c r="H5" s="55"/>
      <c r="I5" s="55"/>
      <c r="J5" s="69"/>
      <c r="K5" s="70"/>
      <c r="L5" s="55"/>
      <c r="M5" s="69"/>
      <c r="N5" s="70"/>
      <c r="O5" s="69"/>
      <c r="P5" s="89"/>
      <c r="Q5" s="69"/>
      <c r="R5" s="70"/>
      <c r="S5" s="54" t="s">
        <v>29</v>
      </c>
      <c r="T5" s="54" t="s">
        <v>30</v>
      </c>
      <c r="U5" s="54" t="s">
        <v>33</v>
      </c>
      <c r="V5" s="82" t="s">
        <v>34</v>
      </c>
      <c r="W5" s="84"/>
      <c r="X5" s="83"/>
      <c r="Y5" s="82" t="s">
        <v>184</v>
      </c>
      <c r="Z5" s="84"/>
      <c r="AA5" s="83"/>
      <c r="AB5" s="82" t="s">
        <v>185</v>
      </c>
      <c r="AC5" s="84"/>
      <c r="AD5" s="83"/>
      <c r="AE5" s="82" t="s">
        <v>186</v>
      </c>
      <c r="AF5" s="84"/>
      <c r="AG5" s="83"/>
      <c r="AH5" s="82" t="s">
        <v>187</v>
      </c>
      <c r="AI5" s="84"/>
      <c r="AJ5" s="83"/>
      <c r="AK5" s="82" t="s">
        <v>188</v>
      </c>
      <c r="AL5" s="84"/>
      <c r="AM5" s="83"/>
      <c r="AN5" s="82" t="s">
        <v>189</v>
      </c>
      <c r="AO5" s="84"/>
      <c r="AP5" s="83"/>
      <c r="AQ5" s="82" t="s">
        <v>190</v>
      </c>
      <c r="AR5" s="84"/>
      <c r="AS5" s="83"/>
      <c r="AT5" s="82" t="s">
        <v>191</v>
      </c>
      <c r="AU5" s="84"/>
      <c r="AV5" s="83"/>
      <c r="AW5" s="82" t="s">
        <v>192</v>
      </c>
      <c r="AX5" s="84"/>
      <c r="AY5" s="83"/>
      <c r="AZ5" s="55"/>
      <c r="BA5" s="55"/>
      <c r="BB5" s="55"/>
      <c r="BC5" s="61"/>
      <c r="BD5" s="58"/>
      <c r="BE5" s="46" t="s">
        <v>169</v>
      </c>
      <c r="BF5" s="63" t="s">
        <v>171</v>
      </c>
      <c r="BG5" s="50" t="s">
        <v>170</v>
      </c>
      <c r="BH5" s="50" t="s">
        <v>172</v>
      </c>
      <c r="BI5" s="50" t="s">
        <v>193</v>
      </c>
      <c r="BJ5" s="65" t="s">
        <v>173</v>
      </c>
      <c r="BK5" s="64" t="s">
        <v>40</v>
      </c>
      <c r="BL5" s="45"/>
      <c r="BM5" s="50" t="s">
        <v>175</v>
      </c>
      <c r="BN5" s="50" t="s">
        <v>176</v>
      </c>
      <c r="BO5" s="65" t="s">
        <v>48</v>
      </c>
      <c r="BP5" s="46" t="s">
        <v>180</v>
      </c>
      <c r="BQ5" s="63" t="s">
        <v>171</v>
      </c>
      <c r="BR5" s="50" t="s">
        <v>170</v>
      </c>
      <c r="BS5" s="50" t="s">
        <v>172</v>
      </c>
      <c r="BT5" s="50" t="s">
        <v>193</v>
      </c>
      <c r="BU5" s="65" t="s">
        <v>173</v>
      </c>
      <c r="BV5" s="64" t="s">
        <v>40</v>
      </c>
      <c r="BW5" s="45"/>
      <c r="BX5" s="50" t="s">
        <v>178</v>
      </c>
      <c r="BY5" s="50" t="s">
        <v>179</v>
      </c>
    </row>
    <row r="6" spans="1:77" ht="38.25" customHeight="1" x14ac:dyDescent="0.25">
      <c r="A6" s="87"/>
      <c r="B6" s="77"/>
      <c r="C6" s="78"/>
      <c r="D6" s="98"/>
      <c r="E6" s="99"/>
      <c r="F6" s="104"/>
      <c r="G6" s="105"/>
      <c r="H6" s="56"/>
      <c r="I6" s="56"/>
      <c r="J6" s="71"/>
      <c r="K6" s="72"/>
      <c r="L6" s="56"/>
      <c r="M6" s="71"/>
      <c r="N6" s="72"/>
      <c r="O6" s="71"/>
      <c r="P6" s="90"/>
      <c r="Q6" s="71"/>
      <c r="R6" s="72"/>
      <c r="S6" s="56"/>
      <c r="T6" s="56"/>
      <c r="U6" s="56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56"/>
      <c r="BA6" s="56"/>
      <c r="BB6" s="56"/>
      <c r="BC6" s="62"/>
      <c r="BD6" s="59"/>
      <c r="BE6" s="47"/>
      <c r="BF6" s="47"/>
      <c r="BG6" s="50"/>
      <c r="BH6" s="50"/>
      <c r="BI6" s="50"/>
      <c r="BJ6" s="66"/>
      <c r="BK6" s="37" t="s">
        <v>9</v>
      </c>
      <c r="BL6" s="37" t="s">
        <v>10</v>
      </c>
      <c r="BM6" s="50"/>
      <c r="BN6" s="50"/>
      <c r="BO6" s="66"/>
      <c r="BP6" s="47"/>
      <c r="BQ6" s="47"/>
      <c r="BR6" s="50"/>
      <c r="BS6" s="50"/>
      <c r="BT6" s="50"/>
      <c r="BU6" s="66"/>
      <c r="BV6" s="38" t="s">
        <v>9</v>
      </c>
      <c r="BW6" s="38" t="s">
        <v>10</v>
      </c>
      <c r="BX6" s="50"/>
      <c r="BY6" s="50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40" t="s">
        <v>11</v>
      </c>
      <c r="BD7" s="7" t="s">
        <v>11</v>
      </c>
      <c r="BE7" s="39" t="s">
        <v>11</v>
      </c>
      <c r="BF7" s="39" t="s">
        <v>11</v>
      </c>
      <c r="BG7" s="39" t="s">
        <v>11</v>
      </c>
      <c r="BH7" s="10" t="s">
        <v>8</v>
      </c>
      <c r="BI7" s="39" t="s">
        <v>182</v>
      </c>
      <c r="BJ7" s="10" t="s">
        <v>181</v>
      </c>
      <c r="BK7" s="22" t="s">
        <v>36</v>
      </c>
      <c r="BL7" s="22" t="s">
        <v>36</v>
      </c>
      <c r="BM7" s="39" t="s">
        <v>36</v>
      </c>
      <c r="BN7" s="39" t="s">
        <v>36</v>
      </c>
      <c r="BO7" s="22" t="s">
        <v>36</v>
      </c>
      <c r="BP7" s="39" t="s">
        <v>11</v>
      </c>
      <c r="BQ7" s="39" t="s">
        <v>11</v>
      </c>
      <c r="BR7" s="39" t="s">
        <v>11</v>
      </c>
      <c r="BS7" s="10" t="s">
        <v>8</v>
      </c>
      <c r="BT7" s="10" t="s">
        <v>182</v>
      </c>
      <c r="BU7" s="10" t="s">
        <v>181</v>
      </c>
      <c r="BV7" s="22" t="s">
        <v>36</v>
      </c>
      <c r="BW7" s="22" t="s">
        <v>36</v>
      </c>
      <c r="BX7" s="39" t="s">
        <v>36</v>
      </c>
      <c r="BY7" s="39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42948</v>
      </c>
      <c r="C9" s="25">
        <v>42978</v>
      </c>
      <c r="D9" s="26" t="s">
        <v>143</v>
      </c>
      <c r="E9" s="25">
        <v>42989</v>
      </c>
      <c r="F9" s="26" t="s">
        <v>148</v>
      </c>
      <c r="G9" s="25">
        <v>42740</v>
      </c>
      <c r="H9" s="26" t="s">
        <v>144</v>
      </c>
      <c r="I9" s="28">
        <v>125501290</v>
      </c>
      <c r="J9" s="26" t="s">
        <v>145</v>
      </c>
      <c r="K9" s="26" t="s">
        <v>146</v>
      </c>
      <c r="L9" s="26" t="s">
        <v>147</v>
      </c>
      <c r="M9" s="26" t="s">
        <v>145</v>
      </c>
      <c r="N9" s="26" t="s">
        <v>146</v>
      </c>
      <c r="O9" s="26" t="s">
        <v>109</v>
      </c>
      <c r="P9" s="27">
        <v>0.104</v>
      </c>
      <c r="Q9" s="29">
        <v>34367</v>
      </c>
      <c r="R9" s="30"/>
      <c r="S9" s="27">
        <v>39.799999999999997</v>
      </c>
      <c r="T9" s="27">
        <v>39.799999999999997</v>
      </c>
      <c r="U9" s="27">
        <v>19.969000000000001</v>
      </c>
      <c r="V9" s="31"/>
      <c r="W9" s="31"/>
      <c r="X9" s="32"/>
      <c r="Y9" s="32" t="s">
        <v>224</v>
      </c>
      <c r="Z9" s="32" t="s">
        <v>225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10.109</v>
      </c>
      <c r="BD9" s="27">
        <v>0</v>
      </c>
      <c r="BE9" s="41" t="s">
        <v>46</v>
      </c>
      <c r="BF9" s="41" t="s">
        <v>46</v>
      </c>
      <c r="BG9" s="41" t="s">
        <v>46</v>
      </c>
      <c r="BH9" s="33" t="s">
        <v>46</v>
      </c>
      <c r="BI9" s="42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183</v>
      </c>
      <c r="BP9" s="41">
        <v>10.109</v>
      </c>
      <c r="BQ9" s="41">
        <v>10.217000000000001</v>
      </c>
      <c r="BR9" s="41">
        <v>0.217</v>
      </c>
      <c r="BS9" s="33">
        <v>10</v>
      </c>
      <c r="BT9" s="42" t="s">
        <v>46</v>
      </c>
      <c r="BU9" s="33">
        <v>10</v>
      </c>
      <c r="BV9" s="33" t="s">
        <v>212</v>
      </c>
      <c r="BW9" s="33" t="s">
        <v>226</v>
      </c>
      <c r="BX9" s="25">
        <v>43343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42948</v>
      </c>
      <c r="C10" s="25">
        <v>42978</v>
      </c>
      <c r="D10" s="26" t="s">
        <v>52</v>
      </c>
      <c r="E10" s="25">
        <v>42991</v>
      </c>
      <c r="F10" s="26" t="s">
        <v>149</v>
      </c>
      <c r="G10" s="25">
        <v>42740</v>
      </c>
      <c r="H10" s="26" t="s">
        <v>53</v>
      </c>
      <c r="I10" s="28">
        <v>116019472</v>
      </c>
      <c r="J10" s="26" t="s">
        <v>54</v>
      </c>
      <c r="K10" s="26" t="s">
        <v>55</v>
      </c>
      <c r="L10" s="26" t="s">
        <v>56</v>
      </c>
      <c r="M10" s="26" t="s">
        <v>54</v>
      </c>
      <c r="N10" s="26" t="s">
        <v>55</v>
      </c>
      <c r="O10" s="26" t="s">
        <v>62</v>
      </c>
      <c r="P10" s="27">
        <v>3.0409999999999999</v>
      </c>
      <c r="Q10" s="29">
        <v>34367</v>
      </c>
      <c r="R10" s="30"/>
      <c r="S10" s="27">
        <v>613</v>
      </c>
      <c r="T10" s="27">
        <v>65.831999999999994</v>
      </c>
      <c r="U10" s="27">
        <v>559</v>
      </c>
      <c r="V10" s="31"/>
      <c r="W10" s="31"/>
      <c r="X10" s="32"/>
      <c r="Y10" s="32" t="s">
        <v>227</v>
      </c>
      <c r="Z10" s="32" t="s">
        <v>228</v>
      </c>
      <c r="AA10" s="32">
        <v>40120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506.72</v>
      </c>
      <c r="BD10" s="27">
        <v>0</v>
      </c>
      <c r="BE10" s="41" t="s">
        <v>46</v>
      </c>
      <c r="BF10" s="41" t="s">
        <v>46</v>
      </c>
      <c r="BG10" s="41" t="s">
        <v>46</v>
      </c>
      <c r="BH10" s="33" t="s">
        <v>46</v>
      </c>
      <c r="BI10" s="42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183</v>
      </c>
      <c r="BP10" s="41">
        <v>506.72</v>
      </c>
      <c r="BQ10" s="41">
        <v>506.86200000000002</v>
      </c>
      <c r="BR10" s="41">
        <v>0.86199999999999999</v>
      </c>
      <c r="BS10" s="33">
        <v>506</v>
      </c>
      <c r="BT10" s="42" t="s">
        <v>46</v>
      </c>
      <c r="BU10" s="33">
        <v>506</v>
      </c>
      <c r="BV10" s="33" t="s">
        <v>213</v>
      </c>
      <c r="BW10" s="33" t="s">
        <v>229</v>
      </c>
      <c r="BX10" s="25">
        <v>43343</v>
      </c>
      <c r="BY10" s="32" t="s">
        <v>47</v>
      </c>
    </row>
    <row r="11" spans="1:77" s="35" customFormat="1" ht="15" customHeight="1" x14ac:dyDescent="0.25">
      <c r="A11" s="24">
        <f>A10+1</f>
        <v>3</v>
      </c>
      <c r="B11" s="25">
        <v>42948</v>
      </c>
      <c r="C11" s="25">
        <v>42978</v>
      </c>
      <c r="D11" s="26" t="s">
        <v>57</v>
      </c>
      <c r="E11" s="25">
        <v>42990</v>
      </c>
      <c r="F11" s="26" t="s">
        <v>150</v>
      </c>
      <c r="G11" s="25">
        <v>42740</v>
      </c>
      <c r="H11" s="26" t="s">
        <v>58</v>
      </c>
      <c r="I11" s="28">
        <v>106006256</v>
      </c>
      <c r="J11" s="26" t="s">
        <v>59</v>
      </c>
      <c r="K11" s="26" t="s">
        <v>60</v>
      </c>
      <c r="L11" s="26" t="s">
        <v>61</v>
      </c>
      <c r="M11" s="26" t="s">
        <v>59</v>
      </c>
      <c r="N11" s="26" t="s">
        <v>60</v>
      </c>
      <c r="O11" s="26" t="s">
        <v>62</v>
      </c>
      <c r="P11" s="27">
        <v>6.24</v>
      </c>
      <c r="Q11" s="29">
        <v>34367</v>
      </c>
      <c r="R11" s="30"/>
      <c r="S11" s="27">
        <v>4115</v>
      </c>
      <c r="T11" s="27">
        <v>1531.5329999999999</v>
      </c>
      <c r="U11" s="27">
        <v>4034.2</v>
      </c>
      <c r="V11" s="31"/>
      <c r="W11" s="31"/>
      <c r="X11" s="32"/>
      <c r="Y11" s="32" t="s">
        <v>230</v>
      </c>
      <c r="Z11" s="32" t="s">
        <v>231</v>
      </c>
      <c r="AA11" s="32">
        <v>38681</v>
      </c>
      <c r="AB11" s="32" t="s">
        <v>232</v>
      </c>
      <c r="AC11" s="32" t="s">
        <v>233</v>
      </c>
      <c r="AD11" s="32">
        <v>38681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3851.9850000000001</v>
      </c>
      <c r="BD11" s="27">
        <v>0</v>
      </c>
      <c r="BE11" s="41" t="s">
        <v>46</v>
      </c>
      <c r="BF11" s="41" t="s">
        <v>46</v>
      </c>
      <c r="BG11" s="41" t="s">
        <v>46</v>
      </c>
      <c r="BH11" s="33" t="s">
        <v>46</v>
      </c>
      <c r="BI11" s="42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51</v>
      </c>
      <c r="BP11" s="41">
        <v>3851.9850000000001</v>
      </c>
      <c r="BQ11" s="41">
        <v>3852.24</v>
      </c>
      <c r="BR11" s="41">
        <v>0.24</v>
      </c>
      <c r="BS11" s="33">
        <v>3852</v>
      </c>
      <c r="BT11" s="42" t="s">
        <v>46</v>
      </c>
      <c r="BU11" s="33">
        <v>3852</v>
      </c>
      <c r="BV11" s="33" t="s">
        <v>214</v>
      </c>
      <c r="BW11" s="33" t="s">
        <v>234</v>
      </c>
      <c r="BX11" s="25">
        <v>43343</v>
      </c>
      <c r="BY11" s="32" t="s">
        <v>47</v>
      </c>
    </row>
    <row r="12" spans="1:77" s="35" customFormat="1" ht="15" customHeight="1" x14ac:dyDescent="0.25">
      <c r="A12" s="24">
        <f t="shared" ref="A12:A30" si="0">A11+1</f>
        <v>4</v>
      </c>
      <c r="B12" s="25">
        <v>42948</v>
      </c>
      <c r="C12" s="25">
        <v>42978</v>
      </c>
      <c r="D12" s="26" t="s">
        <v>63</v>
      </c>
      <c r="E12" s="25">
        <v>42990</v>
      </c>
      <c r="F12" s="26" t="s">
        <v>150</v>
      </c>
      <c r="G12" s="25">
        <v>42740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64</v>
      </c>
      <c r="M12" s="26" t="s">
        <v>59</v>
      </c>
      <c r="N12" s="26" t="s">
        <v>60</v>
      </c>
      <c r="O12" s="26" t="s">
        <v>62</v>
      </c>
      <c r="P12" s="27">
        <v>2.004</v>
      </c>
      <c r="Q12" s="29">
        <v>34367</v>
      </c>
      <c r="R12" s="30"/>
      <c r="S12" s="27">
        <v>960</v>
      </c>
      <c r="T12" s="27">
        <v>325.72199999999998</v>
      </c>
      <c r="U12" s="27">
        <v>1258.3</v>
      </c>
      <c r="V12" s="31"/>
      <c r="W12" s="31"/>
      <c r="X12" s="32"/>
      <c r="Y12" s="32" t="s">
        <v>235</v>
      </c>
      <c r="Z12" s="32" t="s">
        <v>236</v>
      </c>
      <c r="AA12" s="32">
        <v>40955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1179.72</v>
      </c>
      <c r="BD12" s="27">
        <v>0</v>
      </c>
      <c r="BE12" s="41" t="s">
        <v>46</v>
      </c>
      <c r="BF12" s="41" t="s">
        <v>46</v>
      </c>
      <c r="BG12" s="41" t="s">
        <v>46</v>
      </c>
      <c r="BH12" s="33" t="s">
        <v>46</v>
      </c>
      <c r="BI12" s="42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1">
        <v>1179.72</v>
      </c>
      <c r="BQ12" s="41">
        <v>1180.2909999999999</v>
      </c>
      <c r="BR12" s="41">
        <v>0.29099999999999998</v>
      </c>
      <c r="BS12" s="33">
        <v>1180</v>
      </c>
      <c r="BT12" s="42" t="s">
        <v>46</v>
      </c>
      <c r="BU12" s="33">
        <v>1180</v>
      </c>
      <c r="BV12" s="33" t="s">
        <v>215</v>
      </c>
      <c r="BW12" s="33" t="s">
        <v>237</v>
      </c>
      <c r="BX12" s="25">
        <v>43343</v>
      </c>
      <c r="BY12" s="32" t="s">
        <v>47</v>
      </c>
    </row>
    <row r="13" spans="1:77" s="35" customFormat="1" ht="15" customHeight="1" x14ac:dyDescent="0.25">
      <c r="A13" s="24">
        <f>A12+1</f>
        <v>5</v>
      </c>
      <c r="B13" s="25">
        <v>42948</v>
      </c>
      <c r="C13" s="25">
        <v>42978</v>
      </c>
      <c r="D13" s="26" t="s">
        <v>65</v>
      </c>
      <c r="E13" s="25">
        <v>42989</v>
      </c>
      <c r="F13" s="26" t="s">
        <v>151</v>
      </c>
      <c r="G13" s="25">
        <v>42740</v>
      </c>
      <c r="H13" s="26" t="s">
        <v>66</v>
      </c>
      <c r="I13" s="28">
        <v>104003977</v>
      </c>
      <c r="J13" s="26" t="s">
        <v>67</v>
      </c>
      <c r="K13" s="26" t="s">
        <v>68</v>
      </c>
      <c r="L13" s="26" t="s">
        <v>69</v>
      </c>
      <c r="M13" s="26" t="s">
        <v>67</v>
      </c>
      <c r="N13" s="26" t="s">
        <v>68</v>
      </c>
      <c r="O13" s="26" t="s">
        <v>62</v>
      </c>
      <c r="P13" s="27">
        <v>2.8</v>
      </c>
      <c r="Q13" s="29">
        <v>34367</v>
      </c>
      <c r="R13" s="30"/>
      <c r="S13" s="27">
        <v>2260</v>
      </c>
      <c r="T13" s="27">
        <v>357.065</v>
      </c>
      <c r="U13" s="27">
        <v>1911.8420000000001</v>
      </c>
      <c r="V13" s="31"/>
      <c r="W13" s="31"/>
      <c r="X13" s="32"/>
      <c r="Y13" s="32" t="s">
        <v>238</v>
      </c>
      <c r="Z13" s="32" t="s">
        <v>239</v>
      </c>
      <c r="AA13" s="32">
        <v>39206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1817.1420000000001</v>
      </c>
      <c r="BD13" s="27">
        <v>0</v>
      </c>
      <c r="BE13" s="41" t="s">
        <v>46</v>
      </c>
      <c r="BF13" s="41" t="s">
        <v>46</v>
      </c>
      <c r="BG13" s="41" t="s">
        <v>46</v>
      </c>
      <c r="BH13" s="33" t="s">
        <v>46</v>
      </c>
      <c r="BI13" s="42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183</v>
      </c>
      <c r="BP13" s="41">
        <v>1817.1420000000001</v>
      </c>
      <c r="BQ13" s="41">
        <v>1817.415</v>
      </c>
      <c r="BR13" s="41">
        <v>0.41499999999999998</v>
      </c>
      <c r="BS13" s="33">
        <v>1817</v>
      </c>
      <c r="BT13" s="42" t="s">
        <v>46</v>
      </c>
      <c r="BU13" s="33">
        <v>1817</v>
      </c>
      <c r="BV13" s="33" t="s">
        <v>216</v>
      </c>
      <c r="BW13" s="33" t="s">
        <v>240</v>
      </c>
      <c r="BX13" s="25">
        <v>43343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42948</v>
      </c>
      <c r="C14" s="25">
        <v>42978</v>
      </c>
      <c r="D14" s="26" t="s">
        <v>71</v>
      </c>
      <c r="E14" s="25">
        <v>42990</v>
      </c>
      <c r="F14" s="26" t="s">
        <v>152</v>
      </c>
      <c r="G14" s="25">
        <v>42740</v>
      </c>
      <c r="H14" s="26" t="s">
        <v>70</v>
      </c>
      <c r="I14" s="28">
        <v>115141090</v>
      </c>
      <c r="J14" s="26" t="s">
        <v>50</v>
      </c>
      <c r="K14" s="26" t="s">
        <v>72</v>
      </c>
      <c r="L14" s="26" t="s">
        <v>73</v>
      </c>
      <c r="M14" s="26" t="s">
        <v>75</v>
      </c>
      <c r="N14" s="26" t="s">
        <v>74</v>
      </c>
      <c r="O14" s="26" t="s">
        <v>76</v>
      </c>
      <c r="P14" s="27">
        <v>1.05</v>
      </c>
      <c r="Q14" s="29">
        <v>34338</v>
      </c>
      <c r="R14" s="30"/>
      <c r="S14" s="27">
        <v>694.28300000000002</v>
      </c>
      <c r="T14" s="27">
        <v>362.4</v>
      </c>
      <c r="U14" s="27">
        <v>626.00900000000001</v>
      </c>
      <c r="V14" s="31"/>
      <c r="W14" s="31"/>
      <c r="X14" s="32"/>
      <c r="Y14" s="32" t="s">
        <v>241</v>
      </c>
      <c r="Z14" s="32" t="s">
        <v>242</v>
      </c>
      <c r="AA14" s="32">
        <v>39812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594.23400000000004</v>
      </c>
      <c r="BD14" s="27">
        <v>0</v>
      </c>
      <c r="BE14" s="41" t="s">
        <v>46</v>
      </c>
      <c r="BF14" s="41" t="s">
        <v>46</v>
      </c>
      <c r="BG14" s="41" t="s">
        <v>46</v>
      </c>
      <c r="BH14" s="33" t="s">
        <v>46</v>
      </c>
      <c r="BI14" s="42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77</v>
      </c>
      <c r="BP14" s="41">
        <v>597.23400000000004</v>
      </c>
      <c r="BQ14" s="41">
        <v>597.37400000000002</v>
      </c>
      <c r="BR14" s="41">
        <v>0.374</v>
      </c>
      <c r="BS14" s="33">
        <v>597</v>
      </c>
      <c r="BT14" s="42" t="s">
        <v>46</v>
      </c>
      <c r="BU14" s="33">
        <v>597</v>
      </c>
      <c r="BV14" s="33" t="s">
        <v>217</v>
      </c>
      <c r="BW14" s="33" t="s">
        <v>243</v>
      </c>
      <c r="BX14" s="25">
        <v>43343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42948</v>
      </c>
      <c r="C15" s="25">
        <v>42978</v>
      </c>
      <c r="D15" s="26" t="s">
        <v>81</v>
      </c>
      <c r="E15" s="25">
        <v>42996</v>
      </c>
      <c r="F15" s="26" t="s">
        <v>153</v>
      </c>
      <c r="G15" s="25">
        <v>42740</v>
      </c>
      <c r="H15" s="26" t="s">
        <v>80</v>
      </c>
      <c r="I15" s="28">
        <v>102011085</v>
      </c>
      <c r="J15" s="26" t="s">
        <v>82</v>
      </c>
      <c r="K15" s="26" t="s">
        <v>83</v>
      </c>
      <c r="L15" s="26" t="s">
        <v>84</v>
      </c>
      <c r="M15" s="26" t="s">
        <v>82</v>
      </c>
      <c r="N15" s="26" t="s">
        <v>83</v>
      </c>
      <c r="O15" s="26" t="s">
        <v>62</v>
      </c>
      <c r="P15" s="27">
        <v>17.82</v>
      </c>
      <c r="Q15" s="29">
        <v>34338</v>
      </c>
      <c r="R15" s="30"/>
      <c r="S15" s="27">
        <v>8850</v>
      </c>
      <c r="T15" s="27">
        <v>5314.6019999999999</v>
      </c>
      <c r="U15" s="27">
        <v>8421</v>
      </c>
      <c r="V15" s="31"/>
      <c r="W15" s="31"/>
      <c r="X15" s="32"/>
      <c r="Y15" s="32" t="s">
        <v>244</v>
      </c>
      <c r="Z15" s="32" t="s">
        <v>245</v>
      </c>
      <c r="AA15" s="32">
        <v>39198</v>
      </c>
      <c r="AB15" s="32" t="s">
        <v>246</v>
      </c>
      <c r="AC15" s="32" t="s">
        <v>247</v>
      </c>
      <c r="AD15" s="32">
        <v>39198</v>
      </c>
      <c r="AE15" s="32" t="s">
        <v>248</v>
      </c>
      <c r="AF15" s="32" t="s">
        <v>249</v>
      </c>
      <c r="AG15" s="32">
        <v>39198</v>
      </c>
      <c r="AH15" s="32" t="s">
        <v>250</v>
      </c>
      <c r="AI15" s="32" t="s">
        <v>251</v>
      </c>
      <c r="AJ15" s="32">
        <v>39198</v>
      </c>
      <c r="AK15" s="32" t="s">
        <v>252</v>
      </c>
      <c r="AL15" s="32" t="s">
        <v>253</v>
      </c>
      <c r="AM15" s="32">
        <v>39198</v>
      </c>
      <c r="AN15" s="32" t="s">
        <v>254</v>
      </c>
      <c r="AO15" s="32" t="s">
        <v>255</v>
      </c>
      <c r="AP15" s="32">
        <v>39198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8013.1469999999999</v>
      </c>
      <c r="BD15" s="27">
        <v>0</v>
      </c>
      <c r="BE15" s="41">
        <v>8013.1469999999999</v>
      </c>
      <c r="BF15" s="41">
        <v>8013.5919999999996</v>
      </c>
      <c r="BG15" s="41">
        <v>0.59199999999999997</v>
      </c>
      <c r="BH15" s="33">
        <v>8013</v>
      </c>
      <c r="BI15" s="42" t="s">
        <v>46</v>
      </c>
      <c r="BJ15" s="29">
        <v>8013</v>
      </c>
      <c r="BK15" s="26" t="s">
        <v>201</v>
      </c>
      <c r="BL15" s="26" t="s">
        <v>256</v>
      </c>
      <c r="BM15" s="25">
        <v>43343</v>
      </c>
      <c r="BN15" s="32" t="s">
        <v>47</v>
      </c>
      <c r="BO15" s="33" t="s">
        <v>46</v>
      </c>
      <c r="BP15" s="41" t="s">
        <v>46</v>
      </c>
      <c r="BQ15" s="41" t="s">
        <v>46</v>
      </c>
      <c r="BR15" s="41" t="s">
        <v>46</v>
      </c>
      <c r="BS15" s="33" t="s">
        <v>46</v>
      </c>
      <c r="BT15" s="42" t="s">
        <v>46</v>
      </c>
      <c r="BU15" s="30" t="s">
        <v>46</v>
      </c>
      <c r="BV15" s="26" t="s">
        <v>46</v>
      </c>
      <c r="BW15" s="26" t="s">
        <v>46</v>
      </c>
      <c r="BX15" s="32" t="s">
        <v>46</v>
      </c>
      <c r="BY15" s="32" t="s">
        <v>46</v>
      </c>
    </row>
    <row r="16" spans="1:77" s="35" customFormat="1" ht="15" customHeight="1" x14ac:dyDescent="0.25">
      <c r="A16" s="24">
        <f t="shared" si="0"/>
        <v>8</v>
      </c>
      <c r="B16" s="25">
        <v>42948</v>
      </c>
      <c r="C16" s="25">
        <v>42978</v>
      </c>
      <c r="D16" s="26" t="s">
        <v>86</v>
      </c>
      <c r="E16" s="25">
        <v>42993</v>
      </c>
      <c r="F16" s="26" t="s">
        <v>154</v>
      </c>
      <c r="G16" s="25">
        <v>42740</v>
      </c>
      <c r="H16" s="26" t="s">
        <v>85</v>
      </c>
      <c r="I16" s="28">
        <v>103195446</v>
      </c>
      <c r="J16" s="26" t="s">
        <v>87</v>
      </c>
      <c r="K16" s="26" t="s">
        <v>88</v>
      </c>
      <c r="L16" s="26" t="s">
        <v>89</v>
      </c>
      <c r="M16" s="26" t="s">
        <v>87</v>
      </c>
      <c r="N16" s="26" t="s">
        <v>88</v>
      </c>
      <c r="O16" s="26" t="s">
        <v>62</v>
      </c>
      <c r="P16" s="27">
        <v>11.18</v>
      </c>
      <c r="Q16" s="29">
        <v>34367</v>
      </c>
      <c r="R16" s="30"/>
      <c r="S16" s="27">
        <v>3384</v>
      </c>
      <c r="T16" s="27">
        <v>1669.479</v>
      </c>
      <c r="U16" s="27">
        <v>3460.4</v>
      </c>
      <c r="V16" s="31"/>
      <c r="W16" s="31"/>
      <c r="X16" s="32"/>
      <c r="Y16" s="32" t="s">
        <v>257</v>
      </c>
      <c r="Z16" s="32" t="s">
        <v>258</v>
      </c>
      <c r="AA16" s="32">
        <v>38471</v>
      </c>
      <c r="AB16" s="32" t="s">
        <v>259</v>
      </c>
      <c r="AC16" s="32" t="s">
        <v>260</v>
      </c>
      <c r="AD16" s="32">
        <v>38471</v>
      </c>
      <c r="AE16" s="32" t="s">
        <v>261</v>
      </c>
      <c r="AF16" s="32" t="s">
        <v>262</v>
      </c>
      <c r="AG16" s="32">
        <v>39925</v>
      </c>
      <c r="AH16" s="32" t="s">
        <v>263</v>
      </c>
      <c r="AI16" s="32" t="s">
        <v>264</v>
      </c>
      <c r="AJ16" s="32">
        <v>39925</v>
      </c>
      <c r="AK16" s="32"/>
      <c r="AL16" s="32"/>
      <c r="AM16" s="32">
        <v>42278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3320.518</v>
      </c>
      <c r="BD16" s="27">
        <v>0</v>
      </c>
      <c r="BE16" s="41" t="s">
        <v>46</v>
      </c>
      <c r="BF16" s="41" t="s">
        <v>46</v>
      </c>
      <c r="BG16" s="41" t="s">
        <v>46</v>
      </c>
      <c r="BH16" s="33" t="s">
        <v>46</v>
      </c>
      <c r="BI16" s="42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183</v>
      </c>
      <c r="BP16" s="41">
        <v>3320.518</v>
      </c>
      <c r="BQ16" s="41">
        <v>3320.8040000000001</v>
      </c>
      <c r="BR16" s="41">
        <v>0.80400000000000005</v>
      </c>
      <c r="BS16" s="33">
        <v>3320</v>
      </c>
      <c r="BT16" s="42" t="s">
        <v>46</v>
      </c>
      <c r="BU16" s="33">
        <v>3320</v>
      </c>
      <c r="BV16" s="33" t="s">
        <v>218</v>
      </c>
      <c r="BW16" s="33" t="s">
        <v>265</v>
      </c>
      <c r="BX16" s="25">
        <v>43343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42948</v>
      </c>
      <c r="C17" s="25">
        <v>42978</v>
      </c>
      <c r="D17" s="26" t="s">
        <v>90</v>
      </c>
      <c r="E17" s="25">
        <v>42992</v>
      </c>
      <c r="F17" s="26" t="s">
        <v>155</v>
      </c>
      <c r="G17" s="25">
        <v>42740</v>
      </c>
      <c r="H17" s="26" t="s">
        <v>91</v>
      </c>
      <c r="I17" s="28">
        <v>115033847</v>
      </c>
      <c r="J17" s="26" t="s">
        <v>79</v>
      </c>
      <c r="K17" s="26" t="s">
        <v>78</v>
      </c>
      <c r="L17" s="26" t="s">
        <v>92</v>
      </c>
      <c r="M17" s="26" t="s">
        <v>79</v>
      </c>
      <c r="N17" s="26" t="s">
        <v>78</v>
      </c>
      <c r="O17" s="26" t="s">
        <v>76</v>
      </c>
      <c r="P17" s="27">
        <v>0.83499999999999996</v>
      </c>
      <c r="Q17" s="29">
        <v>34338</v>
      </c>
      <c r="R17" s="30"/>
      <c r="S17" s="27">
        <v>371</v>
      </c>
      <c r="T17" s="27">
        <v>370</v>
      </c>
      <c r="U17" s="27">
        <v>309</v>
      </c>
      <c r="V17" s="31"/>
      <c r="W17" s="31"/>
      <c r="X17" s="32"/>
      <c r="Y17" s="32" t="s">
        <v>266</v>
      </c>
      <c r="Z17" s="32" t="s">
        <v>267</v>
      </c>
      <c r="AA17" s="32">
        <v>39171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21.378</v>
      </c>
      <c r="BD17" s="27">
        <v>0</v>
      </c>
      <c r="BE17" s="41" t="s">
        <v>46</v>
      </c>
      <c r="BF17" s="41" t="s">
        <v>46</v>
      </c>
      <c r="BG17" s="41" t="s">
        <v>46</v>
      </c>
      <c r="BH17" s="33" t="s">
        <v>46</v>
      </c>
      <c r="BI17" s="42" t="s">
        <v>46</v>
      </c>
      <c r="BJ17" s="33" t="s">
        <v>46</v>
      </c>
      <c r="BK17" s="33" t="s">
        <v>46</v>
      </c>
      <c r="BL17" s="33" t="s">
        <v>46</v>
      </c>
      <c r="BM17" s="32" t="s">
        <v>46</v>
      </c>
      <c r="BN17" s="32" t="s">
        <v>46</v>
      </c>
      <c r="BO17" s="34" t="s">
        <v>77</v>
      </c>
      <c r="BP17" s="41">
        <v>21.378</v>
      </c>
      <c r="BQ17" s="41">
        <v>21.585000000000001</v>
      </c>
      <c r="BR17" s="41">
        <v>0.58499999999999996</v>
      </c>
      <c r="BS17" s="33">
        <v>21</v>
      </c>
      <c r="BT17" s="42" t="s">
        <v>46</v>
      </c>
      <c r="BU17" s="33">
        <v>21</v>
      </c>
      <c r="BV17" s="33" t="s">
        <v>219</v>
      </c>
      <c r="BW17" s="33" t="s">
        <v>268</v>
      </c>
      <c r="BX17" s="25">
        <v>43343</v>
      </c>
      <c r="BY17" s="32" t="s">
        <v>47</v>
      </c>
    </row>
    <row r="18" spans="1:77" s="35" customFormat="1" ht="15" customHeight="1" x14ac:dyDescent="0.25">
      <c r="A18" s="24">
        <f t="shared" si="0"/>
        <v>10</v>
      </c>
      <c r="B18" s="25">
        <v>42948</v>
      </c>
      <c r="C18" s="25">
        <v>42978</v>
      </c>
      <c r="D18" s="26" t="s">
        <v>93</v>
      </c>
      <c r="E18" s="25">
        <v>42989</v>
      </c>
      <c r="F18" s="26" t="s">
        <v>156</v>
      </c>
      <c r="G18" s="25">
        <v>42740</v>
      </c>
      <c r="H18" s="26" t="s">
        <v>94</v>
      </c>
      <c r="I18" s="28">
        <v>202637962</v>
      </c>
      <c r="J18" s="26" t="s">
        <v>95</v>
      </c>
      <c r="K18" s="26" t="s">
        <v>96</v>
      </c>
      <c r="L18" s="26" t="s">
        <v>97</v>
      </c>
      <c r="M18" s="26" t="s">
        <v>95</v>
      </c>
      <c r="N18" s="26" t="s">
        <v>96</v>
      </c>
      <c r="O18" s="26" t="s">
        <v>62</v>
      </c>
      <c r="P18" s="27">
        <v>15.584</v>
      </c>
      <c r="Q18" s="29">
        <v>34376</v>
      </c>
      <c r="R18" s="30"/>
      <c r="S18" s="27">
        <v>872</v>
      </c>
      <c r="T18" s="27">
        <v>800</v>
      </c>
      <c r="U18" s="27">
        <v>823</v>
      </c>
      <c r="V18" s="31"/>
      <c r="W18" s="31"/>
      <c r="X18" s="32"/>
      <c r="Y18" s="32"/>
      <c r="Z18" s="32"/>
      <c r="AA18" s="32"/>
      <c r="AB18" s="32"/>
      <c r="AC18" s="32"/>
      <c r="AD18" s="32">
        <v>39505</v>
      </c>
      <c r="AE18" s="32"/>
      <c r="AF18" s="32"/>
      <c r="AG18" s="32">
        <v>39505</v>
      </c>
      <c r="AH18" s="32"/>
      <c r="AI18" s="32"/>
      <c r="AJ18" s="32"/>
      <c r="AK18" s="32"/>
      <c r="AL18" s="32"/>
      <c r="AM18" s="32">
        <v>39573</v>
      </c>
      <c r="AN18" s="32"/>
      <c r="AO18" s="32"/>
      <c r="AP18" s="32">
        <v>39573</v>
      </c>
      <c r="AQ18" s="32" t="s">
        <v>269</v>
      </c>
      <c r="AR18" s="32" t="s">
        <v>270</v>
      </c>
      <c r="AS18" s="32">
        <v>39573</v>
      </c>
      <c r="AT18" s="32" t="s">
        <v>241</v>
      </c>
      <c r="AU18" s="32" t="s">
        <v>271</v>
      </c>
      <c r="AV18" s="32">
        <v>39573</v>
      </c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627.58100000000002</v>
      </c>
      <c r="BD18" s="27">
        <v>0</v>
      </c>
      <c r="BE18" s="41">
        <v>627.58100000000002</v>
      </c>
      <c r="BF18" s="41">
        <v>627.98900000000003</v>
      </c>
      <c r="BG18" s="41">
        <v>0.98899999999999999</v>
      </c>
      <c r="BH18" s="33">
        <v>627</v>
      </c>
      <c r="BI18" s="42" t="s">
        <v>46</v>
      </c>
      <c r="BJ18" s="29">
        <v>627</v>
      </c>
      <c r="BK18" s="26" t="s">
        <v>202</v>
      </c>
      <c r="BL18" s="26" t="s">
        <v>272</v>
      </c>
      <c r="BM18" s="25">
        <v>43343</v>
      </c>
      <c r="BN18" s="32" t="s">
        <v>47</v>
      </c>
      <c r="BO18" s="33" t="s">
        <v>46</v>
      </c>
      <c r="BP18" s="41" t="s">
        <v>46</v>
      </c>
      <c r="BQ18" s="41" t="s">
        <v>46</v>
      </c>
      <c r="BR18" s="41" t="s">
        <v>46</v>
      </c>
      <c r="BS18" s="33" t="s">
        <v>46</v>
      </c>
      <c r="BT18" s="42" t="s">
        <v>46</v>
      </c>
      <c r="BU18" s="30" t="s">
        <v>46</v>
      </c>
      <c r="BV18" s="26" t="s">
        <v>46</v>
      </c>
      <c r="BW18" s="26" t="s">
        <v>46</v>
      </c>
      <c r="BX18" s="32" t="s">
        <v>46</v>
      </c>
      <c r="BY18" s="32" t="s">
        <v>46</v>
      </c>
    </row>
    <row r="19" spans="1:77" s="35" customFormat="1" ht="15" customHeight="1" x14ac:dyDescent="0.25">
      <c r="A19" s="24">
        <f t="shared" si="0"/>
        <v>11</v>
      </c>
      <c r="B19" s="25">
        <v>42948</v>
      </c>
      <c r="C19" s="25">
        <v>42978</v>
      </c>
      <c r="D19" s="26" t="s">
        <v>100</v>
      </c>
      <c r="E19" s="25">
        <v>42996</v>
      </c>
      <c r="F19" s="26" t="s">
        <v>157</v>
      </c>
      <c r="G19" s="25">
        <v>42740</v>
      </c>
      <c r="H19" s="26" t="s">
        <v>101</v>
      </c>
      <c r="I19" s="28">
        <v>131413539</v>
      </c>
      <c r="J19" s="26" t="s">
        <v>50</v>
      </c>
      <c r="K19" s="26" t="s">
        <v>72</v>
      </c>
      <c r="L19" s="26" t="s">
        <v>102</v>
      </c>
      <c r="M19" s="26" t="s">
        <v>50</v>
      </c>
      <c r="N19" s="26" t="s">
        <v>72</v>
      </c>
      <c r="O19" s="26" t="s">
        <v>76</v>
      </c>
      <c r="P19" s="27">
        <v>0.25</v>
      </c>
      <c r="Q19" s="29">
        <v>34338</v>
      </c>
      <c r="R19" s="30"/>
      <c r="S19" s="27">
        <v>25.292000000000002</v>
      </c>
      <c r="T19" s="27">
        <v>25.292000000000002</v>
      </c>
      <c r="U19" s="27">
        <v>18.065999999999999</v>
      </c>
      <c r="V19" s="31"/>
      <c r="W19" s="31"/>
      <c r="X19" s="32"/>
      <c r="Y19" s="32" t="s">
        <v>273</v>
      </c>
      <c r="Z19" s="32" t="s">
        <v>274</v>
      </c>
      <c r="AA19" s="32">
        <v>39772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7.3550000000000004</v>
      </c>
      <c r="BD19" s="27">
        <v>0</v>
      </c>
      <c r="BE19" s="41" t="s">
        <v>46</v>
      </c>
      <c r="BF19" s="41" t="s">
        <v>46</v>
      </c>
      <c r="BG19" s="41" t="s">
        <v>46</v>
      </c>
      <c r="BH19" s="33" t="s">
        <v>46</v>
      </c>
      <c r="BI19" s="42" t="s">
        <v>46</v>
      </c>
      <c r="BJ19" s="33" t="s">
        <v>46</v>
      </c>
      <c r="BK19" s="33" t="s">
        <v>46</v>
      </c>
      <c r="BL19" s="33" t="s">
        <v>46</v>
      </c>
      <c r="BM19" s="32" t="s">
        <v>46</v>
      </c>
      <c r="BN19" s="32" t="s">
        <v>46</v>
      </c>
      <c r="BO19" s="34" t="s">
        <v>51</v>
      </c>
      <c r="BP19" s="41">
        <v>7.3550000000000004</v>
      </c>
      <c r="BQ19" s="41">
        <v>8.1999999999999993</v>
      </c>
      <c r="BR19" s="41">
        <v>0.2</v>
      </c>
      <c r="BS19" s="33">
        <v>8</v>
      </c>
      <c r="BT19" s="42" t="s">
        <v>46</v>
      </c>
      <c r="BU19" s="33">
        <v>8</v>
      </c>
      <c r="BV19" s="33" t="s">
        <v>220</v>
      </c>
      <c r="BW19" s="33" t="s">
        <v>275</v>
      </c>
      <c r="BX19" s="25">
        <v>43343</v>
      </c>
      <c r="BY19" s="32" t="s">
        <v>47</v>
      </c>
    </row>
    <row r="20" spans="1:77" s="35" customFormat="1" ht="15" customHeight="1" x14ac:dyDescent="0.25">
      <c r="A20" s="24">
        <f t="shared" si="0"/>
        <v>12</v>
      </c>
      <c r="B20" s="25">
        <v>42948</v>
      </c>
      <c r="C20" s="25">
        <v>42978</v>
      </c>
      <c r="D20" s="26" t="s">
        <v>103</v>
      </c>
      <c r="E20" s="25">
        <v>42986</v>
      </c>
      <c r="F20" s="26" t="s">
        <v>158</v>
      </c>
      <c r="G20" s="25">
        <v>42740</v>
      </c>
      <c r="H20" s="26" t="s">
        <v>104</v>
      </c>
      <c r="I20" s="28">
        <v>130533432</v>
      </c>
      <c r="J20" s="26" t="s">
        <v>50</v>
      </c>
      <c r="K20" s="26" t="s">
        <v>72</v>
      </c>
      <c r="L20" s="26" t="s">
        <v>105</v>
      </c>
      <c r="M20" s="26" t="s">
        <v>50</v>
      </c>
      <c r="N20" s="26" t="s">
        <v>72</v>
      </c>
      <c r="O20" s="26" t="s">
        <v>62</v>
      </c>
      <c r="P20" s="27">
        <v>0.17</v>
      </c>
      <c r="Q20" s="29">
        <v>34338</v>
      </c>
      <c r="R20" s="30"/>
      <c r="S20" s="27">
        <v>90.1</v>
      </c>
      <c r="T20" s="27">
        <v>57.39</v>
      </c>
      <c r="U20" s="27">
        <v>61.704999999999998</v>
      </c>
      <c r="V20" s="31"/>
      <c r="W20" s="31"/>
      <c r="X20" s="32"/>
      <c r="Y20" s="32" t="s">
        <v>276</v>
      </c>
      <c r="Z20" s="32" t="s">
        <v>277</v>
      </c>
      <c r="AA20" s="32">
        <v>39805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46</v>
      </c>
      <c r="BA20" s="32" t="s">
        <v>46</v>
      </c>
      <c r="BB20" s="32" t="s">
        <v>46</v>
      </c>
      <c r="BC20" s="27">
        <v>57.154000000000003</v>
      </c>
      <c r="BD20" s="27">
        <v>0</v>
      </c>
      <c r="BE20" s="41" t="s">
        <v>46</v>
      </c>
      <c r="BF20" s="41" t="s">
        <v>46</v>
      </c>
      <c r="BG20" s="41" t="s">
        <v>46</v>
      </c>
      <c r="BH20" s="33" t="s">
        <v>46</v>
      </c>
      <c r="BI20" s="42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51</v>
      </c>
      <c r="BP20" s="41">
        <v>57.154000000000003</v>
      </c>
      <c r="BQ20" s="41">
        <v>57.435000000000002</v>
      </c>
      <c r="BR20" s="41">
        <v>0.435</v>
      </c>
      <c r="BS20" s="33">
        <v>57</v>
      </c>
      <c r="BT20" s="42" t="s">
        <v>46</v>
      </c>
      <c r="BU20" s="33">
        <v>57</v>
      </c>
      <c r="BV20" s="33" t="s">
        <v>221</v>
      </c>
      <c r="BW20" s="33" t="s">
        <v>278</v>
      </c>
      <c r="BX20" s="25">
        <v>43343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42856</v>
      </c>
      <c r="C21" s="25">
        <v>42886</v>
      </c>
      <c r="D21" s="26" t="s">
        <v>106</v>
      </c>
      <c r="E21" s="25">
        <v>42986</v>
      </c>
      <c r="F21" s="26" t="s">
        <v>159</v>
      </c>
      <c r="G21" s="25">
        <v>42740</v>
      </c>
      <c r="H21" s="26" t="s">
        <v>198</v>
      </c>
      <c r="I21" s="28">
        <v>175479761</v>
      </c>
      <c r="J21" s="26" t="s">
        <v>50</v>
      </c>
      <c r="K21" s="26" t="s">
        <v>72</v>
      </c>
      <c r="L21" s="26" t="s">
        <v>199</v>
      </c>
      <c r="M21" s="26" t="s">
        <v>107</v>
      </c>
      <c r="N21" s="26" t="s">
        <v>108</v>
      </c>
      <c r="O21" s="26" t="s">
        <v>49</v>
      </c>
      <c r="P21" s="27">
        <v>3.944</v>
      </c>
      <c r="Q21" s="29">
        <v>34338</v>
      </c>
      <c r="R21" s="30"/>
      <c r="S21" s="27">
        <v>473.952</v>
      </c>
      <c r="T21" s="27">
        <v>473.952</v>
      </c>
      <c r="U21" s="27">
        <v>449.00799999999998</v>
      </c>
      <c r="V21" s="31"/>
      <c r="W21" s="31"/>
      <c r="X21" s="32"/>
      <c r="Y21" s="32"/>
      <c r="Z21" s="32"/>
      <c r="AA21" s="32"/>
      <c r="AB21" s="32" t="s">
        <v>279</v>
      </c>
      <c r="AC21" s="32" t="s">
        <v>280</v>
      </c>
      <c r="AD21" s="32">
        <v>42259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426.39</v>
      </c>
      <c r="BD21" s="27">
        <v>0</v>
      </c>
      <c r="BE21" s="41" t="s">
        <v>46</v>
      </c>
      <c r="BF21" s="41" t="s">
        <v>46</v>
      </c>
      <c r="BG21" s="41" t="s">
        <v>46</v>
      </c>
      <c r="BH21" s="33" t="s">
        <v>46</v>
      </c>
      <c r="BI21" s="42" t="s">
        <v>46</v>
      </c>
      <c r="BJ21" s="33" t="s">
        <v>46</v>
      </c>
      <c r="BK21" s="33" t="s">
        <v>46</v>
      </c>
      <c r="BL21" s="33" t="s">
        <v>46</v>
      </c>
      <c r="BM21" s="32" t="s">
        <v>46</v>
      </c>
      <c r="BN21" s="32" t="s">
        <v>46</v>
      </c>
      <c r="BO21" s="34" t="s">
        <v>77</v>
      </c>
      <c r="BP21" s="41">
        <v>426.39</v>
      </c>
      <c r="BQ21" s="41">
        <v>426.39600000000002</v>
      </c>
      <c r="BR21" s="41">
        <v>0.39600000000000002</v>
      </c>
      <c r="BS21" s="33">
        <v>426</v>
      </c>
      <c r="BT21" s="42" t="s">
        <v>46</v>
      </c>
      <c r="BU21" s="33">
        <v>426</v>
      </c>
      <c r="BV21" s="33" t="s">
        <v>222</v>
      </c>
      <c r="BW21" s="33" t="s">
        <v>281</v>
      </c>
      <c r="BX21" s="25">
        <v>43343</v>
      </c>
      <c r="BY21" s="32" t="s">
        <v>47</v>
      </c>
    </row>
    <row r="22" spans="1:77" s="35" customFormat="1" ht="15" customHeight="1" x14ac:dyDescent="0.25">
      <c r="A22" s="24">
        <f t="shared" si="0"/>
        <v>14</v>
      </c>
      <c r="B22" s="25">
        <v>42948</v>
      </c>
      <c r="C22" s="25">
        <v>42978</v>
      </c>
      <c r="D22" s="26" t="s">
        <v>200</v>
      </c>
      <c r="E22" s="25">
        <v>42986</v>
      </c>
      <c r="F22" s="26" t="s">
        <v>159</v>
      </c>
      <c r="G22" s="25">
        <v>42740</v>
      </c>
      <c r="H22" s="26" t="s">
        <v>195</v>
      </c>
      <c r="I22" s="28">
        <v>175479761</v>
      </c>
      <c r="J22" s="26" t="s">
        <v>50</v>
      </c>
      <c r="K22" s="26" t="s">
        <v>72</v>
      </c>
      <c r="L22" s="26" t="s">
        <v>196</v>
      </c>
      <c r="M22" s="26" t="s">
        <v>107</v>
      </c>
      <c r="N22" s="26" t="s">
        <v>108</v>
      </c>
      <c r="O22" s="26" t="s">
        <v>49</v>
      </c>
      <c r="P22" s="27">
        <v>3.944</v>
      </c>
      <c r="Q22" s="29">
        <v>34338</v>
      </c>
      <c r="R22" s="30"/>
      <c r="S22" s="27">
        <v>1476.818</v>
      </c>
      <c r="T22" s="27">
        <v>1476.818</v>
      </c>
      <c r="U22" s="27">
        <v>1457.5350000000001</v>
      </c>
      <c r="V22" s="31"/>
      <c r="W22" s="31"/>
      <c r="X22" s="32"/>
      <c r="Y22" s="32"/>
      <c r="Z22" s="32"/>
      <c r="AA22" s="32"/>
      <c r="AB22" s="32" t="s">
        <v>282</v>
      </c>
      <c r="AC22" s="32" t="s">
        <v>283</v>
      </c>
      <c r="AD22" s="32">
        <v>41570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46</v>
      </c>
      <c r="BA22" s="32" t="s">
        <v>46</v>
      </c>
      <c r="BB22" s="32" t="s">
        <v>46</v>
      </c>
      <c r="BC22" s="27">
        <v>1384.854</v>
      </c>
      <c r="BD22" s="27">
        <v>0</v>
      </c>
      <c r="BE22" s="41" t="s">
        <v>46</v>
      </c>
      <c r="BF22" s="41" t="s">
        <v>46</v>
      </c>
      <c r="BG22" s="41" t="s">
        <v>46</v>
      </c>
      <c r="BH22" s="33" t="s">
        <v>46</v>
      </c>
      <c r="BI22" s="42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77</v>
      </c>
      <c r="BP22" s="41">
        <v>1384.854</v>
      </c>
      <c r="BQ22" s="41">
        <v>1384.864</v>
      </c>
      <c r="BR22" s="41">
        <v>0.86399999999999999</v>
      </c>
      <c r="BS22" s="33">
        <v>1384</v>
      </c>
      <c r="BT22" s="42" t="s">
        <v>46</v>
      </c>
      <c r="BU22" s="33">
        <v>1384</v>
      </c>
      <c r="BV22" s="33" t="s">
        <v>223</v>
      </c>
      <c r="BW22" s="33" t="s">
        <v>284</v>
      </c>
      <c r="BX22" s="25">
        <v>43343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42948</v>
      </c>
      <c r="C23" s="25">
        <v>42978</v>
      </c>
      <c r="D23" s="26" t="s">
        <v>110</v>
      </c>
      <c r="E23" s="25">
        <v>42992</v>
      </c>
      <c r="F23" s="26" t="s">
        <v>160</v>
      </c>
      <c r="G23" s="25">
        <v>42740</v>
      </c>
      <c r="H23" s="26" t="s">
        <v>111</v>
      </c>
      <c r="I23" s="28">
        <v>113012360</v>
      </c>
      <c r="J23" s="26" t="s">
        <v>112</v>
      </c>
      <c r="K23" s="26" t="s">
        <v>113</v>
      </c>
      <c r="L23" s="26" t="s">
        <v>114</v>
      </c>
      <c r="M23" s="26" t="s">
        <v>112</v>
      </c>
      <c r="N23" s="26" t="s">
        <v>113</v>
      </c>
      <c r="O23" s="26" t="s">
        <v>62</v>
      </c>
      <c r="P23" s="27">
        <v>105</v>
      </c>
      <c r="Q23" s="29"/>
      <c r="R23" s="30">
        <v>9331</v>
      </c>
      <c r="S23" s="27">
        <v>27558.400000000001</v>
      </c>
      <c r="T23" s="27">
        <v>17909.850999999999</v>
      </c>
      <c r="U23" s="27">
        <v>9819.8209999999999</v>
      </c>
      <c r="V23" s="31"/>
      <c r="W23" s="31"/>
      <c r="X23" s="32"/>
      <c r="Y23" s="32"/>
      <c r="Z23" s="32"/>
      <c r="AA23" s="32"/>
      <c r="AB23" s="32"/>
      <c r="AC23" s="32"/>
      <c r="AD23" s="32"/>
      <c r="AE23" s="32"/>
      <c r="AF23" s="32"/>
      <c r="AG23" s="32">
        <v>34144</v>
      </c>
      <c r="AH23" s="32" t="s">
        <v>285</v>
      </c>
      <c r="AI23" s="32" t="s">
        <v>286</v>
      </c>
      <c r="AJ23" s="32">
        <v>21303</v>
      </c>
      <c r="AK23" s="32" t="s">
        <v>287</v>
      </c>
      <c r="AL23" s="32" t="s">
        <v>288</v>
      </c>
      <c r="AM23" s="32">
        <v>24349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7611.4650000000001</v>
      </c>
      <c r="BD23" s="27">
        <v>3.4060000000000001</v>
      </c>
      <c r="BE23" s="41">
        <v>6646.6360000000004</v>
      </c>
      <c r="BF23" s="41">
        <v>6647.183</v>
      </c>
      <c r="BG23" s="41">
        <v>0.183</v>
      </c>
      <c r="BH23" s="33">
        <v>6647</v>
      </c>
      <c r="BI23" s="42" t="s">
        <v>46</v>
      </c>
      <c r="BJ23" s="29">
        <v>6647</v>
      </c>
      <c r="BK23" s="26" t="s">
        <v>203</v>
      </c>
      <c r="BL23" s="26" t="s">
        <v>289</v>
      </c>
      <c r="BM23" s="25">
        <v>43343</v>
      </c>
      <c r="BN23" s="32" t="s">
        <v>47</v>
      </c>
      <c r="BO23" s="34" t="s">
        <v>51</v>
      </c>
      <c r="BP23" s="41">
        <v>961.423</v>
      </c>
      <c r="BQ23" s="41">
        <v>962.15599999999995</v>
      </c>
      <c r="BR23" s="41">
        <v>0.156</v>
      </c>
      <c r="BS23" s="33">
        <v>962</v>
      </c>
      <c r="BT23" s="42" t="s">
        <v>46</v>
      </c>
      <c r="BU23" s="29">
        <v>962</v>
      </c>
      <c r="BV23" s="26" t="s">
        <v>290</v>
      </c>
      <c r="BW23" s="26" t="s">
        <v>291</v>
      </c>
      <c r="BX23" s="25">
        <v>43343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42948</v>
      </c>
      <c r="C24" s="25">
        <v>42978</v>
      </c>
      <c r="D24" s="26" t="s">
        <v>115</v>
      </c>
      <c r="E24" s="25">
        <v>42992</v>
      </c>
      <c r="F24" s="26" t="s">
        <v>161</v>
      </c>
      <c r="G24" s="25">
        <v>42741</v>
      </c>
      <c r="H24" s="26" t="s">
        <v>116</v>
      </c>
      <c r="I24" s="28">
        <v>114005624</v>
      </c>
      <c r="J24" s="26" t="s">
        <v>117</v>
      </c>
      <c r="K24" s="26" t="s">
        <v>118</v>
      </c>
      <c r="L24" s="26" t="s">
        <v>119</v>
      </c>
      <c r="M24" s="26" t="s">
        <v>117</v>
      </c>
      <c r="N24" s="26" t="s">
        <v>118</v>
      </c>
      <c r="O24" s="26" t="s">
        <v>62</v>
      </c>
      <c r="P24" s="27">
        <v>56</v>
      </c>
      <c r="Q24" s="29">
        <v>34367</v>
      </c>
      <c r="R24" s="30"/>
      <c r="S24" s="27">
        <v>20937</v>
      </c>
      <c r="T24" s="27">
        <v>9277</v>
      </c>
      <c r="U24" s="27">
        <v>22704</v>
      </c>
      <c r="V24" s="31">
        <v>21.5</v>
      </c>
      <c r="W24" s="31">
        <v>80.17</v>
      </c>
      <c r="X24" s="32">
        <v>39505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21249</v>
      </c>
      <c r="BD24" s="27">
        <v>0</v>
      </c>
      <c r="BE24" s="41">
        <v>18596</v>
      </c>
      <c r="BF24" s="41">
        <v>18596</v>
      </c>
      <c r="BG24" s="41">
        <v>0</v>
      </c>
      <c r="BH24" s="33">
        <v>18596</v>
      </c>
      <c r="BI24" s="42" t="s">
        <v>46</v>
      </c>
      <c r="BJ24" s="29">
        <v>18596</v>
      </c>
      <c r="BK24" s="26" t="s">
        <v>204</v>
      </c>
      <c r="BL24" s="26" t="s">
        <v>292</v>
      </c>
      <c r="BM24" s="25">
        <v>43343</v>
      </c>
      <c r="BN24" s="32" t="s">
        <v>47</v>
      </c>
      <c r="BO24" s="34" t="s">
        <v>51</v>
      </c>
      <c r="BP24" s="41">
        <v>2653</v>
      </c>
      <c r="BQ24" s="41">
        <v>2653.5</v>
      </c>
      <c r="BR24" s="41">
        <v>0.5</v>
      </c>
      <c r="BS24" s="33">
        <v>2653</v>
      </c>
      <c r="BT24" s="42" t="s">
        <v>46</v>
      </c>
      <c r="BU24" s="29">
        <v>2653</v>
      </c>
      <c r="BV24" s="26" t="s">
        <v>293</v>
      </c>
      <c r="BW24" s="26" t="s">
        <v>294</v>
      </c>
      <c r="BX24" s="25">
        <v>43343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42948</v>
      </c>
      <c r="C25" s="25">
        <v>42978</v>
      </c>
      <c r="D25" s="26" t="s">
        <v>120</v>
      </c>
      <c r="E25" s="25">
        <v>42991</v>
      </c>
      <c r="F25" s="26" t="s">
        <v>162</v>
      </c>
      <c r="G25" s="25">
        <v>42740</v>
      </c>
      <c r="H25" s="26" t="s">
        <v>121</v>
      </c>
      <c r="I25" s="28">
        <v>831609046</v>
      </c>
      <c r="J25" s="26" t="s">
        <v>50</v>
      </c>
      <c r="K25" s="26" t="s">
        <v>72</v>
      </c>
      <c r="L25" s="26" t="s">
        <v>122</v>
      </c>
      <c r="M25" s="26" t="s">
        <v>50</v>
      </c>
      <c r="N25" s="26" t="s">
        <v>72</v>
      </c>
      <c r="O25" s="26" t="s">
        <v>62</v>
      </c>
      <c r="P25" s="27">
        <v>72</v>
      </c>
      <c r="Q25" s="29">
        <v>34338</v>
      </c>
      <c r="R25" s="30"/>
      <c r="S25" s="27">
        <v>22765.940999999999</v>
      </c>
      <c r="T25" s="27">
        <v>32979.47</v>
      </c>
      <c r="U25" s="27">
        <v>6899</v>
      </c>
      <c r="V25" s="31"/>
      <c r="W25" s="31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 t="s">
        <v>295</v>
      </c>
      <c r="AU25" s="32" t="s">
        <v>296</v>
      </c>
      <c r="AV25" s="32">
        <v>42360</v>
      </c>
      <c r="AW25" s="32"/>
      <c r="AX25" s="32"/>
      <c r="AY25" s="32">
        <v>42244</v>
      </c>
      <c r="AZ25" s="32" t="s">
        <v>46</v>
      </c>
      <c r="BA25" s="32" t="s">
        <v>46</v>
      </c>
      <c r="BB25" s="32" t="s">
        <v>46</v>
      </c>
      <c r="BC25" s="27">
        <v>5173.0209999999997</v>
      </c>
      <c r="BD25" s="27">
        <v>0</v>
      </c>
      <c r="BE25" s="41">
        <v>5171.3239999999996</v>
      </c>
      <c r="BF25" s="41">
        <v>5171.7529999999997</v>
      </c>
      <c r="BG25" s="41">
        <v>0.753</v>
      </c>
      <c r="BH25" s="33">
        <v>5171</v>
      </c>
      <c r="BI25" s="42" t="s">
        <v>46</v>
      </c>
      <c r="BJ25" s="33">
        <v>5171</v>
      </c>
      <c r="BK25" s="26" t="s">
        <v>205</v>
      </c>
      <c r="BL25" s="26" t="s">
        <v>297</v>
      </c>
      <c r="BM25" s="25">
        <v>43343</v>
      </c>
      <c r="BN25" s="32" t="s">
        <v>47</v>
      </c>
      <c r="BO25" s="34" t="s">
        <v>51</v>
      </c>
      <c r="BP25" s="41">
        <v>1.6970000000000001</v>
      </c>
      <c r="BQ25" s="41">
        <v>2.66</v>
      </c>
      <c r="BR25" s="41">
        <v>0.66</v>
      </c>
      <c r="BS25" s="33">
        <v>2</v>
      </c>
      <c r="BT25" s="42" t="s">
        <v>46</v>
      </c>
      <c r="BU25" s="33">
        <v>2</v>
      </c>
      <c r="BV25" s="26" t="s">
        <v>325</v>
      </c>
      <c r="BW25" s="26" t="s">
        <v>298</v>
      </c>
      <c r="BX25" s="25">
        <v>43343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42948</v>
      </c>
      <c r="C26" s="25">
        <v>42978</v>
      </c>
      <c r="D26" s="26" t="s">
        <v>123</v>
      </c>
      <c r="E26" s="25">
        <v>42991</v>
      </c>
      <c r="F26" s="26" t="s">
        <v>163</v>
      </c>
      <c r="G26" s="25">
        <v>42740</v>
      </c>
      <c r="H26" s="26" t="s">
        <v>121</v>
      </c>
      <c r="I26" s="28">
        <v>831609046</v>
      </c>
      <c r="J26" s="26" t="s">
        <v>50</v>
      </c>
      <c r="K26" s="26" t="s">
        <v>72</v>
      </c>
      <c r="L26" s="26" t="s">
        <v>124</v>
      </c>
      <c r="M26" s="26" t="s">
        <v>50</v>
      </c>
      <c r="N26" s="26" t="s">
        <v>72</v>
      </c>
      <c r="O26" s="26" t="s">
        <v>62</v>
      </c>
      <c r="P26" s="27">
        <v>126</v>
      </c>
      <c r="Q26" s="29">
        <v>34338</v>
      </c>
      <c r="R26" s="30"/>
      <c r="S26" s="27">
        <v>60132</v>
      </c>
      <c r="T26" s="27">
        <v>36275.919000000002</v>
      </c>
      <c r="U26" s="27">
        <v>18641.510999999999</v>
      </c>
      <c r="V26" s="31"/>
      <c r="W26" s="31"/>
      <c r="X26" s="32"/>
      <c r="Y26" s="32"/>
      <c r="Z26" s="32"/>
      <c r="AA26" s="32">
        <v>23511</v>
      </c>
      <c r="AB26" s="32"/>
      <c r="AC26" s="32"/>
      <c r="AD26" s="32">
        <v>23544</v>
      </c>
      <c r="AE26" s="32"/>
      <c r="AF26" s="32"/>
      <c r="AG26" s="32"/>
      <c r="AH26" s="32"/>
      <c r="AI26" s="32"/>
      <c r="AJ26" s="32"/>
      <c r="AK26" s="32" t="s">
        <v>299</v>
      </c>
      <c r="AL26" s="32" t="s">
        <v>300</v>
      </c>
      <c r="AM26" s="32">
        <v>32415</v>
      </c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14537.155000000001</v>
      </c>
      <c r="BD26" s="27">
        <v>0</v>
      </c>
      <c r="BE26" s="41">
        <v>12710.368</v>
      </c>
      <c r="BF26" s="41">
        <v>12711.171</v>
      </c>
      <c r="BG26" s="41">
        <v>0.17100000000000001</v>
      </c>
      <c r="BH26" s="33">
        <v>12711</v>
      </c>
      <c r="BI26" s="42" t="s">
        <v>46</v>
      </c>
      <c r="BJ26" s="33">
        <v>12711</v>
      </c>
      <c r="BK26" s="26" t="s">
        <v>206</v>
      </c>
      <c r="BL26" s="26" t="s">
        <v>301</v>
      </c>
      <c r="BM26" s="25">
        <v>43343</v>
      </c>
      <c r="BN26" s="32" t="s">
        <v>47</v>
      </c>
      <c r="BO26" s="34" t="s">
        <v>51</v>
      </c>
      <c r="BP26" s="41">
        <v>1826.787</v>
      </c>
      <c r="BQ26" s="41">
        <v>1826.991</v>
      </c>
      <c r="BR26" s="41">
        <v>0.99099999999999999</v>
      </c>
      <c r="BS26" s="33">
        <v>1826</v>
      </c>
      <c r="BT26" s="42" t="s">
        <v>46</v>
      </c>
      <c r="BU26" s="33">
        <v>1826</v>
      </c>
      <c r="BV26" s="26" t="s">
        <v>303</v>
      </c>
      <c r="BW26" s="26" t="s">
        <v>302</v>
      </c>
      <c r="BX26" s="25">
        <v>43343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42948</v>
      </c>
      <c r="C27" s="25">
        <v>42978</v>
      </c>
      <c r="D27" s="26" t="s">
        <v>125</v>
      </c>
      <c r="E27" s="25">
        <v>42989</v>
      </c>
      <c r="F27" s="26" t="s">
        <v>164</v>
      </c>
      <c r="G27" s="25">
        <v>42740</v>
      </c>
      <c r="H27" s="26" t="s">
        <v>126</v>
      </c>
      <c r="I27" s="28">
        <v>115016602</v>
      </c>
      <c r="J27" s="26" t="s">
        <v>79</v>
      </c>
      <c r="K27" s="26" t="s">
        <v>78</v>
      </c>
      <c r="L27" s="26" t="s">
        <v>127</v>
      </c>
      <c r="M27" s="26" t="s">
        <v>79</v>
      </c>
      <c r="N27" s="26" t="s">
        <v>78</v>
      </c>
      <c r="O27" s="26" t="s">
        <v>62</v>
      </c>
      <c r="P27" s="27">
        <v>104.6</v>
      </c>
      <c r="Q27" s="29">
        <v>34338</v>
      </c>
      <c r="R27" s="30"/>
      <c r="S27" s="27">
        <v>14015.587</v>
      </c>
      <c r="T27" s="27">
        <v>14015.587</v>
      </c>
      <c r="U27" s="27">
        <v>14545.376</v>
      </c>
      <c r="V27" s="31">
        <v>22.32</v>
      </c>
      <c r="W27" s="31">
        <v>73.400000000000006</v>
      </c>
      <c r="X27" s="32">
        <v>40886</v>
      </c>
      <c r="Y27" s="32"/>
      <c r="Z27" s="32"/>
      <c r="AA27" s="32"/>
      <c r="AB27" s="32"/>
      <c r="AC27" s="32"/>
      <c r="AD27" s="32">
        <v>27895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128</v>
      </c>
      <c r="BA27" s="36" t="s">
        <v>129</v>
      </c>
      <c r="BB27" s="32" t="s">
        <v>130</v>
      </c>
      <c r="BC27" s="27">
        <v>13955.277</v>
      </c>
      <c r="BD27" s="27">
        <v>12.016999999999999</v>
      </c>
      <c r="BE27" s="41">
        <v>13943.26</v>
      </c>
      <c r="BF27" s="41">
        <v>13943.462</v>
      </c>
      <c r="BG27" s="41">
        <v>0.46200000000000002</v>
      </c>
      <c r="BH27" s="33">
        <v>13943</v>
      </c>
      <c r="BI27" s="42" t="s">
        <v>46</v>
      </c>
      <c r="BJ27" s="29">
        <v>13943</v>
      </c>
      <c r="BK27" s="26" t="s">
        <v>207</v>
      </c>
      <c r="BL27" s="26" t="s">
        <v>304</v>
      </c>
      <c r="BM27" s="25">
        <v>43343</v>
      </c>
      <c r="BN27" s="32" t="s">
        <v>47</v>
      </c>
      <c r="BO27" s="33" t="s">
        <v>46</v>
      </c>
      <c r="BP27" s="41" t="s">
        <v>46</v>
      </c>
      <c r="BQ27" s="41" t="s">
        <v>46</v>
      </c>
      <c r="BR27" s="41" t="s">
        <v>46</v>
      </c>
      <c r="BS27" s="33" t="s">
        <v>46</v>
      </c>
      <c r="BT27" s="42" t="s">
        <v>46</v>
      </c>
      <c r="BU27" s="30" t="s">
        <v>46</v>
      </c>
      <c r="BV27" s="26" t="s">
        <v>46</v>
      </c>
      <c r="BW27" s="26" t="s">
        <v>46</v>
      </c>
      <c r="BX27" s="32" t="s">
        <v>46</v>
      </c>
      <c r="BY27" s="32" t="s">
        <v>46</v>
      </c>
    </row>
    <row r="28" spans="1:77" s="35" customFormat="1" ht="15" customHeight="1" x14ac:dyDescent="0.25">
      <c r="A28" s="24">
        <f t="shared" si="0"/>
        <v>20</v>
      </c>
      <c r="B28" s="25">
        <v>42948</v>
      </c>
      <c r="C28" s="25">
        <v>42978</v>
      </c>
      <c r="D28" s="26" t="s">
        <v>131</v>
      </c>
      <c r="E28" s="25">
        <v>42992</v>
      </c>
      <c r="F28" s="26" t="s">
        <v>165</v>
      </c>
      <c r="G28" s="25">
        <v>42741</v>
      </c>
      <c r="H28" s="26" t="s">
        <v>132</v>
      </c>
      <c r="I28" s="28">
        <v>123526494</v>
      </c>
      <c r="J28" s="26" t="s">
        <v>133</v>
      </c>
      <c r="K28" s="26" t="s">
        <v>134</v>
      </c>
      <c r="L28" s="26" t="s">
        <v>135</v>
      </c>
      <c r="M28" s="26" t="s">
        <v>133</v>
      </c>
      <c r="N28" s="26" t="s">
        <v>134</v>
      </c>
      <c r="O28" s="26" t="s">
        <v>76</v>
      </c>
      <c r="P28" s="27">
        <v>240</v>
      </c>
      <c r="Q28" s="29"/>
      <c r="R28" s="30">
        <v>10454</v>
      </c>
      <c r="S28" s="27">
        <v>134056</v>
      </c>
      <c r="T28" s="27">
        <v>131056</v>
      </c>
      <c r="U28" s="27">
        <v>55599.324000000001</v>
      </c>
      <c r="V28" s="31"/>
      <c r="W28" s="31"/>
      <c r="X28" s="32"/>
      <c r="Y28" s="32" t="s">
        <v>305</v>
      </c>
      <c r="Z28" s="32" t="s">
        <v>306</v>
      </c>
      <c r="AA28" s="32">
        <v>22251</v>
      </c>
      <c r="AB28" s="32" t="s">
        <v>307</v>
      </c>
      <c r="AC28" s="32" t="s">
        <v>308</v>
      </c>
      <c r="AD28" s="32">
        <v>22392</v>
      </c>
      <c r="AE28" s="32" t="s">
        <v>309</v>
      </c>
      <c r="AF28" s="32" t="s">
        <v>310</v>
      </c>
      <c r="AG28" s="32">
        <v>22543</v>
      </c>
      <c r="AH28" s="32"/>
      <c r="AI28" s="32"/>
      <c r="AJ28" s="32">
        <v>22750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38787.459000000003</v>
      </c>
      <c r="BD28" s="27">
        <v>0</v>
      </c>
      <c r="BE28" s="41">
        <v>38787.459000000003</v>
      </c>
      <c r="BF28" s="41">
        <v>38788.103000000003</v>
      </c>
      <c r="BG28" s="41">
        <v>0.10299999999999999</v>
      </c>
      <c r="BH28" s="33">
        <v>38788</v>
      </c>
      <c r="BI28" s="42" t="s">
        <v>46</v>
      </c>
      <c r="BJ28" s="29">
        <v>38788</v>
      </c>
      <c r="BK28" s="26" t="s">
        <v>208</v>
      </c>
      <c r="BL28" s="26" t="s">
        <v>311</v>
      </c>
      <c r="BM28" s="25">
        <v>43343</v>
      </c>
      <c r="BN28" s="32" t="s">
        <v>47</v>
      </c>
      <c r="BO28" s="33" t="s">
        <v>46</v>
      </c>
      <c r="BP28" s="41" t="s">
        <v>46</v>
      </c>
      <c r="BQ28" s="41" t="s">
        <v>46</v>
      </c>
      <c r="BR28" s="41" t="s">
        <v>46</v>
      </c>
      <c r="BS28" s="33" t="s">
        <v>46</v>
      </c>
      <c r="BT28" s="42" t="s">
        <v>46</v>
      </c>
      <c r="BU28" s="30" t="s">
        <v>46</v>
      </c>
      <c r="BV28" s="26" t="s">
        <v>46</v>
      </c>
      <c r="BW28" s="26" t="s">
        <v>46</v>
      </c>
      <c r="BX28" s="32" t="s">
        <v>46</v>
      </c>
      <c r="BY28" s="32" t="s">
        <v>46</v>
      </c>
    </row>
    <row r="29" spans="1:77" s="35" customFormat="1" ht="15" customHeight="1" x14ac:dyDescent="0.25">
      <c r="A29" s="24">
        <f t="shared" si="0"/>
        <v>21</v>
      </c>
      <c r="B29" s="25">
        <v>42948</v>
      </c>
      <c r="C29" s="25">
        <v>42978</v>
      </c>
      <c r="D29" s="26" t="s">
        <v>136</v>
      </c>
      <c r="E29" s="25">
        <v>42996</v>
      </c>
      <c r="F29" s="26" t="s">
        <v>166</v>
      </c>
      <c r="G29" s="25">
        <v>42741</v>
      </c>
      <c r="H29" s="26" t="s">
        <v>137</v>
      </c>
      <c r="I29" s="28">
        <v>119004654</v>
      </c>
      <c r="J29" s="26" t="s">
        <v>98</v>
      </c>
      <c r="K29" s="26" t="s">
        <v>99</v>
      </c>
      <c r="L29" s="26" t="s">
        <v>138</v>
      </c>
      <c r="M29" s="26" t="s">
        <v>98</v>
      </c>
      <c r="N29" s="26" t="s">
        <v>99</v>
      </c>
      <c r="O29" s="26" t="s">
        <v>62</v>
      </c>
      <c r="P29" s="27">
        <v>30</v>
      </c>
      <c r="Q29" s="29"/>
      <c r="R29" s="30">
        <v>9797</v>
      </c>
      <c r="S29" s="27">
        <v>23699</v>
      </c>
      <c r="T29" s="27">
        <v>13907.665000000001</v>
      </c>
      <c r="U29" s="27">
        <v>13176.644</v>
      </c>
      <c r="V29" s="31"/>
      <c r="W29" s="31"/>
      <c r="X29" s="32"/>
      <c r="Y29" s="32" t="s">
        <v>312</v>
      </c>
      <c r="Z29" s="32" t="s">
        <v>313</v>
      </c>
      <c r="AA29" s="32">
        <v>25888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46</v>
      </c>
      <c r="BA29" s="32" t="s">
        <v>46</v>
      </c>
      <c r="BB29" s="32" t="s">
        <v>46</v>
      </c>
      <c r="BC29" s="27">
        <v>10238.218999999999</v>
      </c>
      <c r="BD29" s="27">
        <v>38.219000000000001</v>
      </c>
      <c r="BE29" s="41">
        <v>10200</v>
      </c>
      <c r="BF29" s="41">
        <v>10200.575000000001</v>
      </c>
      <c r="BG29" s="41">
        <v>0.57499999999999996</v>
      </c>
      <c r="BH29" s="33">
        <v>10200</v>
      </c>
      <c r="BI29" s="42" t="s">
        <v>46</v>
      </c>
      <c r="BJ29" s="29">
        <v>10200</v>
      </c>
      <c r="BK29" s="26" t="s">
        <v>209</v>
      </c>
      <c r="BL29" s="26" t="s">
        <v>314</v>
      </c>
      <c r="BM29" s="25">
        <v>43343</v>
      </c>
      <c r="BN29" s="32" t="s">
        <v>47</v>
      </c>
      <c r="BO29" s="33" t="s">
        <v>46</v>
      </c>
      <c r="BP29" s="41" t="s">
        <v>46</v>
      </c>
      <c r="BQ29" s="41" t="s">
        <v>46</v>
      </c>
      <c r="BR29" s="41" t="s">
        <v>46</v>
      </c>
      <c r="BS29" s="33" t="s">
        <v>46</v>
      </c>
      <c r="BT29" s="42" t="s">
        <v>46</v>
      </c>
      <c r="BU29" s="30" t="s">
        <v>46</v>
      </c>
      <c r="BV29" s="26" t="s">
        <v>46</v>
      </c>
      <c r="BW29" s="26" t="s">
        <v>46</v>
      </c>
      <c r="BX29" s="32" t="s">
        <v>46</v>
      </c>
      <c r="BY29" s="32" t="s">
        <v>46</v>
      </c>
    </row>
    <row r="30" spans="1:77" s="35" customFormat="1" ht="15" customHeight="1" x14ac:dyDescent="0.25">
      <c r="A30" s="24">
        <f t="shared" si="0"/>
        <v>22</v>
      </c>
      <c r="B30" s="25">
        <v>42948</v>
      </c>
      <c r="C30" s="25">
        <v>42978</v>
      </c>
      <c r="D30" s="26" t="s">
        <v>139</v>
      </c>
      <c r="E30" s="25">
        <v>42990</v>
      </c>
      <c r="F30" s="26" t="s">
        <v>155</v>
      </c>
      <c r="G30" s="25">
        <v>42740</v>
      </c>
      <c r="H30" s="26" t="s">
        <v>194</v>
      </c>
      <c r="I30" s="28">
        <v>813109388</v>
      </c>
      <c r="J30" s="26" t="s">
        <v>140</v>
      </c>
      <c r="K30" s="26" t="s">
        <v>141</v>
      </c>
      <c r="L30" s="26" t="s">
        <v>142</v>
      </c>
      <c r="M30" s="26" t="s">
        <v>140</v>
      </c>
      <c r="N30" s="26" t="s">
        <v>141</v>
      </c>
      <c r="O30" s="26" t="s">
        <v>76</v>
      </c>
      <c r="P30" s="27">
        <v>125</v>
      </c>
      <c r="Q30" s="29"/>
      <c r="R30" s="30">
        <v>28472</v>
      </c>
      <c r="S30" s="27">
        <v>253502.291</v>
      </c>
      <c r="T30" s="27">
        <v>243618</v>
      </c>
      <c r="U30" s="27">
        <v>21090.53</v>
      </c>
      <c r="V30" s="31"/>
      <c r="W30" s="31"/>
      <c r="X30" s="32"/>
      <c r="Y30" s="32"/>
      <c r="Z30" s="32"/>
      <c r="AA30" s="32">
        <v>24138</v>
      </c>
      <c r="AB30" s="32" t="s">
        <v>315</v>
      </c>
      <c r="AC30" s="32" t="s">
        <v>316</v>
      </c>
      <c r="AD30" s="32">
        <v>24138</v>
      </c>
      <c r="AE30" s="32"/>
      <c r="AF30" s="32"/>
      <c r="AG30" s="32"/>
      <c r="AH30" s="32"/>
      <c r="AI30" s="32"/>
      <c r="AJ30" s="32">
        <v>27060</v>
      </c>
      <c r="AK30" s="32" t="s">
        <v>317</v>
      </c>
      <c r="AL30" s="32" t="s">
        <v>318</v>
      </c>
      <c r="AM30" s="32">
        <v>27269</v>
      </c>
      <c r="AN30" s="32" t="s">
        <v>319</v>
      </c>
      <c r="AO30" s="32" t="s">
        <v>320</v>
      </c>
      <c r="AP30" s="32">
        <v>27269</v>
      </c>
      <c r="AQ30" s="32" t="s">
        <v>321</v>
      </c>
      <c r="AR30" s="32" t="s">
        <v>322</v>
      </c>
      <c r="AS30" s="32">
        <v>27269</v>
      </c>
      <c r="AT30" s="32" t="s">
        <v>323</v>
      </c>
      <c r="AU30" s="32" t="s">
        <v>324</v>
      </c>
      <c r="AV30" s="32">
        <v>27269</v>
      </c>
      <c r="AW30" s="32"/>
      <c r="AX30" s="32"/>
      <c r="AY30" s="32"/>
      <c r="AZ30" s="32" t="s">
        <v>46</v>
      </c>
      <c r="BA30" s="32" t="s">
        <v>46</v>
      </c>
      <c r="BB30" s="32" t="s">
        <v>46</v>
      </c>
      <c r="BC30" s="27">
        <v>13961.897999999999</v>
      </c>
      <c r="BD30" s="27">
        <v>12928.130999999999</v>
      </c>
      <c r="BE30" s="41">
        <v>1033.7670000000001</v>
      </c>
      <c r="BF30" s="41">
        <v>1034.366</v>
      </c>
      <c r="BG30" s="41">
        <v>0.36599999999999999</v>
      </c>
      <c r="BH30" s="33">
        <v>1034</v>
      </c>
      <c r="BI30" s="42" t="s">
        <v>46</v>
      </c>
      <c r="BJ30" s="33">
        <v>1034</v>
      </c>
      <c r="BK30" s="26" t="s">
        <v>210</v>
      </c>
      <c r="BL30" s="26" t="s">
        <v>211</v>
      </c>
      <c r="BM30" s="25">
        <v>43343</v>
      </c>
      <c r="BN30" s="32" t="s">
        <v>47</v>
      </c>
      <c r="BO30" s="33" t="s">
        <v>46</v>
      </c>
      <c r="BP30" s="41" t="s">
        <v>46</v>
      </c>
      <c r="BQ30" s="41" t="s">
        <v>46</v>
      </c>
      <c r="BR30" s="41" t="s">
        <v>46</v>
      </c>
      <c r="BS30" s="33" t="s">
        <v>46</v>
      </c>
      <c r="BT30" s="42" t="s">
        <v>46</v>
      </c>
      <c r="BU30" s="30" t="s">
        <v>46</v>
      </c>
      <c r="BV30" s="26" t="s">
        <v>46</v>
      </c>
      <c r="BW30" s="26" t="s">
        <v>46</v>
      </c>
      <c r="BX30" s="32" t="s">
        <v>46</v>
      </c>
      <c r="BY30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2017-09-27T11:17:59Z</dcterms:modified>
</cp:coreProperties>
</file>