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65" windowWidth="13395" windowHeight="50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Sheet1!$A$8:$BO$8</definedName>
  </definedNames>
  <calcPr calcId="145621"/>
</workbook>
</file>

<file path=xl/calcChain.xml><?xml version="1.0" encoding="utf-8"?>
<calcChain xmlns="http://schemas.openxmlformats.org/spreadsheetml/2006/main">
  <c r="A37" i="1" l="1"/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8" i="1" s="1"/>
  <c r="A39" i="1" s="1"/>
  <c r="A40" i="1" s="1"/>
  <c r="A41" i="1" s="1"/>
  <c r="A42" i="1" s="1"/>
  <c r="A10" i="1" l="1"/>
</calcChain>
</file>

<file path=xl/sharedStrings.xml><?xml version="1.0" encoding="utf-8"?>
<sst xmlns="http://schemas.openxmlformats.org/spreadsheetml/2006/main" count="1171" uniqueCount="469">
  <si>
    <t>ЗАЯВЛЕНИЕ</t>
  </si>
  <si>
    <t>ИЗПОЛЗВАНИ СХЕМИ ЗА ПОДПОМАГАНЕ</t>
  </si>
  <si>
    <t>№</t>
  </si>
  <si>
    <t>ДАТА</t>
  </si>
  <si>
    <t>НАИМЕНОВАНИЕ</t>
  </si>
  <si>
    <t>БУЛСТАТ/
ЕИК</t>
  </si>
  <si>
    <t>СЕДАЛИЩЕ</t>
  </si>
  <si>
    <t>МЕСТОПОЛОЖЕНИЕ</t>
  </si>
  <si>
    <t>бр. (MWh)</t>
  </si>
  <si>
    <t>НАЧАЛЕН №</t>
  </si>
  <si>
    <t>КРАЕН №</t>
  </si>
  <si>
    <t>MWh</t>
  </si>
  <si>
    <t>ОБЩИНА</t>
  </si>
  <si>
    <t>НАСЕЛЕНО МЯСТО</t>
  </si>
  <si>
    <t>MW</t>
  </si>
  <si>
    <t xml:space="preserve">ИЗДАДЕНИ/ПРЕХВЪРЛЕНИ СЕРТИФИКАТИ ЗА ПРОИЗХОД (СП) НА ЕЛЕКТРИЧЕСКА ЕНЕРГИЯ ОТ ВИСОКОЕФЕКТИВНО  </t>
  </si>
  <si>
    <t>НЕТНА ПРОИЗВЕДЕНА ЕЛ. ЕНЕРГИЯ ОТ ВЕКП НА ИЗХОД ТЕЦ</t>
  </si>
  <si>
    <t>АКТУАЛНА ЗАПОВЕД НА МЕ ЗА УТВЪРЖДАВАНЕ НА АЛГОРИТЪМ</t>
  </si>
  <si>
    <t>ПЕРИОД НА ПРОИЗВОДСТВО</t>
  </si>
  <si>
    <t>ОТ ДАТА</t>
  </si>
  <si>
    <t>ДО ДАТА</t>
  </si>
  <si>
    <t>СОБСТВЕНИК НА ЕНЕРГИЙНИЯ ОБЕКТ / ЦЕНТРАЛА</t>
  </si>
  <si>
    <t>ЕНЕРГИЕН  ОБЕКТ / ЦЕНТРАЛА</t>
  </si>
  <si>
    <t xml:space="preserve"> БРОЙТЕЦ СЪС  СП</t>
  </si>
  <si>
    <t>ВИД ЦЕНТРАЛА</t>
  </si>
  <si>
    <t>ДОЛНА ТОПЛИНА НА ИЗГАРЯНЕ</t>
  </si>
  <si>
    <r>
      <t>kJ/nm</t>
    </r>
    <r>
      <rPr>
        <b/>
        <vertAlign val="superscript"/>
        <sz val="10"/>
        <rFont val="Arial"/>
        <family val="2"/>
        <charset val="204"/>
      </rPr>
      <t xml:space="preserve">3 </t>
    </r>
  </si>
  <si>
    <t>kJ/kg</t>
  </si>
  <si>
    <t>ТОПЛИННА ЕНЕРГИЯ</t>
  </si>
  <si>
    <t>КОМБИНИРАНА</t>
  </si>
  <si>
    <t>ПОТРЕБЕНА</t>
  </si>
  <si>
    <t>ИНСТАЛАЦИИ</t>
  </si>
  <si>
    <t>ЕЛ. ЕНЕРГИЯ</t>
  </si>
  <si>
    <t>ОТ ВЕКП СЪГЛАСНО НАРЕДБА ПО ЧЛ.162, АЛ.3 ОТ ЗЕ /БРУТО/</t>
  </si>
  <si>
    <t>КПГЦ</t>
  </si>
  <si>
    <t>%</t>
  </si>
  <si>
    <t>_</t>
  </si>
  <si>
    <t>ИКОНОМ. ГОРИВО</t>
  </si>
  <si>
    <t>НОМИН. ЕФЕКТ.</t>
  </si>
  <si>
    <t>ДАТА ВЪВЕЖ.</t>
  </si>
  <si>
    <t>УНИКАЛНИ ИДЕНТИФИКАЦИОННИ НОМЕРА НА СП</t>
  </si>
  <si>
    <t>ВИД СХЕМА</t>
  </si>
  <si>
    <t>РАЗМЕР</t>
  </si>
  <si>
    <t>ДАТА ПОЛУЧАВАНЕ</t>
  </si>
  <si>
    <t>лв.</t>
  </si>
  <si>
    <t>ОБЩА ИНСТ. ЕЛЕКТР. МОЩНОСТ</t>
  </si>
  <si>
    <t>няма</t>
  </si>
  <si>
    <t>валидни</t>
  </si>
  <si>
    <t>НАИМЕНОВАНИЕ НА КРАЕН СНАБДИТЕЛ</t>
  </si>
  <si>
    <t>Топлофикационна към оранжерийни обекти</t>
  </si>
  <si>
    <t>Столична</t>
  </si>
  <si>
    <t>„ЧЕЗ Електро България” АД</t>
  </si>
  <si>
    <t>Е-ЗСК-4</t>
  </si>
  <si>
    <t>„Топлофикация – Разград” ЕАД</t>
  </si>
  <si>
    <t>Разград</t>
  </si>
  <si>
    <t>гр. Разград</t>
  </si>
  <si>
    <t>ТЕЦ "Разград"</t>
  </si>
  <si>
    <t>Е-ЗСК-5</t>
  </si>
  <si>
    <t>„Топлофикация – Враца” EАД</t>
  </si>
  <si>
    <t>Враца</t>
  </si>
  <si>
    <t>гр. Враца</t>
  </si>
  <si>
    <t>ТЕЦ „Градска”</t>
  </si>
  <si>
    <t>Топлофикационна за битови клиенти</t>
  </si>
  <si>
    <t>Е-ЗСК-40</t>
  </si>
  <si>
    <t>ТЕЦ „Младост”</t>
  </si>
  <si>
    <t>Е-ЗСК-6</t>
  </si>
  <si>
    <t>„Топлофикация – ВТ” АД</t>
  </si>
  <si>
    <t>В. Търново</t>
  </si>
  <si>
    <t>гр. В. Търново</t>
  </si>
  <si>
    <t>ТЕЦ "Топлофикация-ВТ"</t>
  </si>
  <si>
    <t>„Белла България“ АД</t>
  </si>
  <si>
    <t>Е-ЗСК-8</t>
  </si>
  <si>
    <t>гр. София</t>
  </si>
  <si>
    <t>ТЕЦ "Унибел"</t>
  </si>
  <si>
    <t>гр. Ямбол</t>
  </si>
  <si>
    <t>Ямбол</t>
  </si>
  <si>
    <t>Топлофикационна към промишлени обекти</t>
  </si>
  <si>
    <t>„ЕВН България Електроснабдяване” ЕАД</t>
  </si>
  <si>
    <t>гр. Пловдив</t>
  </si>
  <si>
    <t>Пловдив</t>
  </si>
  <si>
    <t>„Топлофикация – Бургас” ЕАД</t>
  </si>
  <si>
    <t>Е-ЗСК-21</t>
  </si>
  <si>
    <t>Бургас</t>
  </si>
  <si>
    <t>гр. Бургас</t>
  </si>
  <si>
    <t>ТЕЦ "Бургас"</t>
  </si>
  <si>
    <t>„Веолия Енерджи Варна“ ЕАД</t>
  </si>
  <si>
    <t>Е-ЗСК-26</t>
  </si>
  <si>
    <t>Варна</t>
  </si>
  <si>
    <t>гр. Варна</t>
  </si>
  <si>
    <t>ТЕЦ "Веолия Енерджи Варна"</t>
  </si>
  <si>
    <t>Е-ЗСК-27</t>
  </si>
  <si>
    <t>„Димитър Маджаров – 2” ЕООД</t>
  </si>
  <si>
    <t>ТЕЦ "Маджаров"</t>
  </si>
  <si>
    <t>Е-ЗСК-29</t>
  </si>
  <si>
    <t>„Топлофикация Петрич“ ЕАД</t>
  </si>
  <si>
    <t>Петрич</t>
  </si>
  <si>
    <t>гр. Петрич</t>
  </si>
  <si>
    <t>ТЕЦ "Когенерация - 1,2,3,4 и КЦ"</t>
  </si>
  <si>
    <t>Сливен</t>
  </si>
  <si>
    <t>гр. Сливен</t>
  </si>
  <si>
    <t>Е-ЗСК-32</t>
  </si>
  <si>
    <t>„Овердрайв” АД</t>
  </si>
  <si>
    <t>ТЕЦ „Овердрайв Тюнинг Център”</t>
  </si>
  <si>
    <t>Е-ЗСК-35</t>
  </si>
  <si>
    <t>„Овергаз Мрежи“ ЕАД</t>
  </si>
  <si>
    <t>ЛОЦ „Овча купел”</t>
  </si>
  <si>
    <t>Е-ЗСК-37</t>
  </si>
  <si>
    <t>Пазарджик</t>
  </si>
  <si>
    <t>с. Братаница</t>
  </si>
  <si>
    <t>Топлофикационна към здравно заведение</t>
  </si>
  <si>
    <t>Е-ЗСК-9</t>
  </si>
  <si>
    <t>„Топлофикация – Перник” АД</t>
  </si>
  <si>
    <t>Перник</t>
  </si>
  <si>
    <t>гр. Перник</t>
  </si>
  <si>
    <t>ТЕЦ "Република"</t>
  </si>
  <si>
    <t>Е-ЗСК-13</t>
  </si>
  <si>
    <t>„Топлофикация – Плевен” ЕАД</t>
  </si>
  <si>
    <t>Плевен</t>
  </si>
  <si>
    <t>гр. Плевен</t>
  </si>
  <si>
    <t>ТЕЦ „Плевен”</t>
  </si>
  <si>
    <t>Е-ЗСК-14</t>
  </si>
  <si>
    <t>„Топлофикация София” ЕАД</t>
  </si>
  <si>
    <t>ТЕЦ „София”</t>
  </si>
  <si>
    <t>Е-ЗСК-16</t>
  </si>
  <si>
    <t>„ЕВН България Топлофикация” ЕАД</t>
  </si>
  <si>
    <t>ТЕЦ "Пловдив Север"</t>
  </si>
  <si>
    <t>НПИ на Р.България 2013-2020</t>
  </si>
  <si>
    <t>Безпл. пар. газове</t>
  </si>
  <si>
    <t>2013-2020</t>
  </si>
  <si>
    <t>Е-ЗСК-18</t>
  </si>
  <si>
    <t>„Брикел” ЕАД</t>
  </si>
  <si>
    <t>Гълъбово</t>
  </si>
  <si>
    <t>гр. Гълъбово</t>
  </si>
  <si>
    <t>ТЕЦ към „Брикел” ЕАД</t>
  </si>
  <si>
    <t>Е-ЗСК-19</t>
  </si>
  <si>
    <t>„Топлофикация – Сливен” ЕАД</t>
  </si>
  <si>
    <t>ТЕЦ „Сливен”</t>
  </si>
  <si>
    <t>Е-ЗСК-22</t>
  </si>
  <si>
    <t>Девня</t>
  </si>
  <si>
    <t>гр. Девня</t>
  </si>
  <si>
    <t>ТЕЦ "Девен"</t>
  </si>
  <si>
    <t>Е-ЗСК-3</t>
  </si>
  <si>
    <t>„МБАЛ – Търговище“ АД</t>
  </si>
  <si>
    <t>Търговище</t>
  </si>
  <si>
    <t>гр. Търговище</t>
  </si>
  <si>
    <t>ТЕЦ „МБАЛ – Търговище“</t>
  </si>
  <si>
    <t>ИЗДАВАНЕ / ПРЕХВЪРЛЯНЕ  НА  СП  СПОРЕД ПОДАДЕНИТЕ КОЛИЧЕСТВА КЪМ СЪОТВЕТНИТЕ ЕЛЕКТРИЧЕСКИ МРЕЖИ</t>
  </si>
  <si>
    <t>ДРОБЕН ОСТАТЪК ЗА СЛЕДВАЩ ПЕРИОД</t>
  </si>
  <si>
    <t>ПОДАДЕНА ПЛЮС ДРОБЕН ОСТАТЪК ОТ МИНАЛ ПЕРИОД</t>
  </si>
  <si>
    <t>ВАЛИДНОСТ НА СП ЗА ОБЩЕСТВЕН ДОСТАВЧИК</t>
  </si>
  <si>
    <t>СТАТУС НА СП ЗА ОБЩЕСТВЕН ДОСТАВЧИК</t>
  </si>
  <si>
    <t>ВАЛИДНОСТ НА СП ЗА КРАЕН СНАБДИТЕЛ</t>
  </si>
  <si>
    <t>СТАТУС НА СП ЗА КРАЕН СНАБДИТЕЛ</t>
  </si>
  <si>
    <t>бр.</t>
  </si>
  <si>
    <t>бр. (+/-)</t>
  </si>
  <si>
    <t>"Енерго-Про Продажби" АД</t>
  </si>
  <si>
    <t xml:space="preserve">№1                                        ДВГ/ГТ или ТГ                    </t>
  </si>
  <si>
    <t xml:space="preserve">№2                                           ДВГ/ГТ или ТГ                    </t>
  </si>
  <si>
    <t xml:space="preserve">№3                                        ДВГ/ГТ или ТГ                    </t>
  </si>
  <si>
    <t xml:space="preserve">№4                                        ДВГ/ГТ или ТГ                    </t>
  </si>
  <si>
    <t xml:space="preserve">№5                                         ДВГ/ГТ или ТГ                    </t>
  </si>
  <si>
    <t xml:space="preserve">№6                                       ДВГ/ГТ или ТГ                    </t>
  </si>
  <si>
    <t xml:space="preserve">№7                                         ДВГ/ГТ или ТГ                    </t>
  </si>
  <si>
    <t xml:space="preserve">№8                                        ДВГ/ГТ или ТГ                    </t>
  </si>
  <si>
    <t xml:space="preserve">№9                                         ДВГ/ГТ или ТГ                    </t>
  </si>
  <si>
    <t>БРОЙ СП КОРЕКЦИЯ ОТ МИНАЛИ ПЕРИОДИ</t>
  </si>
  <si>
    <t>„Солвей Соди” АД</t>
  </si>
  <si>
    <t>„Оранжерии Гимел“ АД - 200 дка</t>
  </si>
  <si>
    <t>ТЕЦ „Оранжерия 200 дка“</t>
  </si>
  <si>
    <t>„Оранжерии Гимел“ АД - 500 дка</t>
  </si>
  <si>
    <t>ТЕЦ „Оранжерия 500 дка“</t>
  </si>
  <si>
    <t>Е-ЗСК-38</t>
  </si>
  <si>
    <t>Е-ЗСК-31</t>
  </si>
  <si>
    <t>„Декотекс” АД</t>
  </si>
  <si>
    <t>ТЕЦ "Декотекс"</t>
  </si>
  <si>
    <t>15% от Инв. кредит - ЕБВР</t>
  </si>
  <si>
    <t>Е-ЗСК-43</t>
  </si>
  <si>
    <t>„Оранжерии-Петров дол“ ООД</t>
  </si>
  <si>
    <t>Провадия</t>
  </si>
  <si>
    <t>с. Петров дол</t>
  </si>
  <si>
    <t>ТЕЦ "Оранжерии-Петров дол"</t>
  </si>
  <si>
    <t>ДФ "Земеделие"</t>
  </si>
  <si>
    <t>Е-ЗСК-46</t>
  </si>
  <si>
    <t>„Инертстрой-Калето“ АД</t>
  </si>
  <si>
    <t>Мездра</t>
  </si>
  <si>
    <t>гр. Мездра</t>
  </si>
  <si>
    <t>ТЕЦ "Оранжерия Озирис"</t>
  </si>
  <si>
    <t>с. Брусен</t>
  </si>
  <si>
    <t>Е-ЗСК-20</t>
  </si>
  <si>
    <t>„Топлофикация – Русе” ЕАД</t>
  </si>
  <si>
    <t>Русе</t>
  </si>
  <si>
    <t>гр. Русе</t>
  </si>
  <si>
    <t>ТЕЦ „Русе-Изток”</t>
  </si>
  <si>
    <t>Е-ЗСК-1</t>
  </si>
  <si>
    <t>„Алт Ко” АД</t>
  </si>
  <si>
    <t>гр. Банкя</t>
  </si>
  <si>
    <t>ТЕЦ "Оранжерии Кресна"</t>
  </si>
  <si>
    <t>Кресна</t>
  </si>
  <si>
    <t>гр. Кресна</t>
  </si>
  <si>
    <t>Е-ЗСК-15</t>
  </si>
  <si>
    <t>ТЕЦ „София изток”</t>
  </si>
  <si>
    <t>Е-ЗСК-10</t>
  </si>
  <si>
    <t>„Юлико – Евротрейд” ЕООД</t>
  </si>
  <si>
    <t>ТЕЦ "Стамболийски"</t>
  </si>
  <si>
    <t>Стамболийски</t>
  </si>
  <si>
    <t>гр. Стамболийски</t>
  </si>
  <si>
    <t>Е-ЗСК-28</t>
  </si>
  <si>
    <t>ЧЗП „Румяна Величкова”</t>
  </si>
  <si>
    <t>ТЕЦ "Оранжерия Трудовец"</t>
  </si>
  <si>
    <t>Ботевград</t>
  </si>
  <si>
    <t>с.  Трудовец</t>
  </si>
  <si>
    <t>Е-ЗСК-44</t>
  </si>
  <si>
    <t>„Оранжерии Гимел II“ EOOД</t>
  </si>
  <si>
    <t>ТЕЦ „Оранжерия Левски“</t>
  </si>
  <si>
    <t>Левски</t>
  </si>
  <si>
    <t>гр. Левски</t>
  </si>
  <si>
    <t>Е-ЗСК-45</t>
  </si>
  <si>
    <t>„УМБАЛ – Проф. д-р Стоян Киркович“ АД</t>
  </si>
  <si>
    <t>Ст. Загора</t>
  </si>
  <si>
    <t>гр. Ст. Загора</t>
  </si>
  <si>
    <t>ТЕЦ „Газов когенерационен модул“</t>
  </si>
  <si>
    <t>Е-ЗСК-12</t>
  </si>
  <si>
    <t>„Топлофикация – Габрово” ЕАД</t>
  </si>
  <si>
    <t>Габрово</t>
  </si>
  <si>
    <t>гр. Габрово</t>
  </si>
  <si>
    <t>ТЕЦ „Габрово”</t>
  </si>
  <si>
    <t>ДЯЛ НЕТНА ЕЕ ОТ ВЕКП, ДОПЪЛНЛИЛА ЕЕ ОТ НеВЕКП, ПРИ ПРОДАЖБИ ПО ЧЛ. 119, АЛ. 2 ОТ ЗЕ</t>
  </si>
  <si>
    <t>ДЯЛ НЕТНА ЕЕ ОТ ВЕКП ПОДАДЕНА ПО ЕП МРЕЖА</t>
  </si>
  <si>
    <t>ДЯЛ НЕТНА ЕЕ ОТ ВЕКП ПОДАДЕНА ПО ЕР МРЕЖА</t>
  </si>
  <si>
    <t>МРЕЖА/И ОБЩЕСТВЕН ДОСТАВЧИК - ЕЛЕКТРОПРЕНОСНА (ЕП)</t>
  </si>
  <si>
    <t>МРЕЖА/И  КРАЕН СНАБДИТЕЛ - ЕЛЕКТРОРАЗПРЕДЕЛИТЕЛНА (ЕР)</t>
  </si>
  <si>
    <t>Е-ЗСК-39</t>
  </si>
  <si>
    <t>„Когрийн“ ООД</t>
  </si>
  <si>
    <t>Първомай</t>
  </si>
  <si>
    <t>гр. Първомай</t>
  </si>
  <si>
    <t>ТЕЦ „Когенерационна централа 6,66 MW”</t>
  </si>
  <si>
    <t xml:space="preserve"> БРОЙ ПРЕХВЪРЛЕНИ СП СЪГЛ. ЧЛ. 162, АЛ. 1 ОТ ЗЕ</t>
  </si>
  <si>
    <t>БРОЙ ИЗДАДЕНИ СП СЪГЛ. ЧЛ. 163б,   АЛ. 1 и АЛ. 3 ОТ ЗЕ</t>
  </si>
  <si>
    <t>Е-РД-16-880</t>
  </si>
  <si>
    <t>Е-РД-16-881</t>
  </si>
  <si>
    <t>Е-РД-16-868</t>
  </si>
  <si>
    <t>Е-РД-16-867</t>
  </si>
  <si>
    <t>Е-РД-16-866</t>
  </si>
  <si>
    <t>Е-РД-16-869</t>
  </si>
  <si>
    <t>Е-РД-16-3</t>
  </si>
  <si>
    <t>Е-РД-16-58</t>
  </si>
  <si>
    <t>Е-РД-16-873</t>
  </si>
  <si>
    <t>Е-РД-16-2</t>
  </si>
  <si>
    <t>Е-РД-16-875</t>
  </si>
  <si>
    <t>Е-РД-16-857</t>
  </si>
  <si>
    <t>Е-РД-16-878</t>
  </si>
  <si>
    <t>Е-РД-16-856</t>
  </si>
  <si>
    <t>Е-РД-16-859</t>
  </si>
  <si>
    <t>Е-РД-16-855</t>
  </si>
  <si>
    <t>Е-РД-16-872</t>
  </si>
  <si>
    <t>Е-РД-16-854</t>
  </si>
  <si>
    <t>Е-РД-16-874</t>
  </si>
  <si>
    <t>Е-РД-16-861</t>
  </si>
  <si>
    <t>Е-РД-16-860</t>
  </si>
  <si>
    <t>Е-РД-16-851</t>
  </si>
  <si>
    <t>Е-РД-16876</t>
  </si>
  <si>
    <t>Е-РД-16-882</t>
  </si>
  <si>
    <t>Е-РД-16-864</t>
  </si>
  <si>
    <t>Е-РД-16-879</t>
  </si>
  <si>
    <t>Е-РД-16-852</t>
  </si>
  <si>
    <t>Е-РД-16-877</t>
  </si>
  <si>
    <t>Е-РД-16-863</t>
  </si>
  <si>
    <t>Е-РД-16-853</t>
  </si>
  <si>
    <t>ДВГ 79,57</t>
  </si>
  <si>
    <t>КОМБИНИРАНО ПРОИЗВОДСТВО (ВЕКП) ПРЕЗ ПЕРИОДА ОТ 01.02.2018 Г. ДО 28.02.2018 Г.</t>
  </si>
  <si>
    <t>Е-ЗСК-36</t>
  </si>
  <si>
    <t>„З-Пауър“ ООД</t>
  </si>
  <si>
    <t>ТЕЦ „Оранжериен комплекс“</t>
  </si>
  <si>
    <t>Мярка 121 - ДФ "Земеделие"</t>
  </si>
  <si>
    <t>Е-РД-16-4</t>
  </si>
  <si>
    <t>ДВГ 25,89</t>
  </si>
  <si>
    <t>ДВГ 83,58</t>
  </si>
  <si>
    <t>ЗСК-1-02-18/000000001</t>
  </si>
  <si>
    <t>ЗСК-1-02-18/000001132</t>
  </si>
  <si>
    <t>ЗСК-3-02-18/000000001</t>
  </si>
  <si>
    <t>ЗСК-3-02-18/000000004</t>
  </si>
  <si>
    <t>ЗСК-4-02-18/000000001</t>
  </si>
  <si>
    <t>ЗСК-5-02-18/000000001</t>
  </si>
  <si>
    <t>ЗСК-40-02-18/000000001</t>
  </si>
  <si>
    <t>ЗСК-6-02-18/000000001</t>
  </si>
  <si>
    <t>ЗСК-8-02-18/000000001</t>
  </si>
  <si>
    <t>ЗСК-10-02-18/000000001</t>
  </si>
  <si>
    <t>ЗСК-10-02-18/000000301</t>
  </si>
  <si>
    <t>ЗСК-26-02-18/000000001</t>
  </si>
  <si>
    <t>ЗСК-27-02-18/000000001</t>
  </si>
  <si>
    <t>ЗСК-28-02-18/000000001</t>
  </si>
  <si>
    <t>ЗСК-31-02-18/000000001</t>
  </si>
  <si>
    <t>ЗСК-32-02-18/000000001</t>
  </si>
  <si>
    <t>ЗСК-32-02-18/000000043</t>
  </si>
  <si>
    <t>ЗСК-35-02-18/000000001</t>
  </si>
  <si>
    <t>ЗСК-37-02-18/000000001</t>
  </si>
  <si>
    <t>ЗСК-38-02-18/000000001</t>
  </si>
  <si>
    <t>ЗСК-44-02-18/000000001</t>
  </si>
  <si>
    <t>ЗСК-43-02-18/000000001</t>
  </si>
  <si>
    <t>ЗСК-45-02-18/000000001</t>
  </si>
  <si>
    <t>ЗСК-46-02-18/000000001</t>
  </si>
  <si>
    <t>ЗСК-36-02-18/000000001</t>
  </si>
  <si>
    <t>ЗСК-12-02-18/000000001</t>
  </si>
  <si>
    <t>ЗСК-21-02-18/000000001</t>
  </si>
  <si>
    <t>ЗСК-29-02-18/000000001</t>
  </si>
  <si>
    <t>ЗСК-39-02-18/000000001</t>
  </si>
  <si>
    <t>ЗСК-9-02-18/000000001</t>
  </si>
  <si>
    <t>ЗСК-13-02-18/000000001</t>
  </si>
  <si>
    <t>ЗСК-14-02-18/000000001</t>
  </si>
  <si>
    <t>ЗСК-15-02-18/000000001</t>
  </si>
  <si>
    <t>ЗСК-16-02-18/000000001</t>
  </si>
  <si>
    <t>ЗСК-18-02-18/000000001</t>
  </si>
  <si>
    <t>ЗСК-19-02-18/000000001</t>
  </si>
  <si>
    <t>ЗСК-20-02-18/000000001</t>
  </si>
  <si>
    <t>ЗСК-22-02-18/000000001</t>
  </si>
  <si>
    <t>ДВГ 20,41</t>
  </si>
  <si>
    <t>ДВГ 86,15</t>
  </si>
  <si>
    <t>ДВГ 19,09</t>
  </si>
  <si>
    <t>ДВГ 78,19</t>
  </si>
  <si>
    <t>ЗСК-4-02-18/000001692</t>
  </si>
  <si>
    <t>ДВГ 18,35</t>
  </si>
  <si>
    <t>ДВГ78,72</t>
  </si>
  <si>
    <t>ДВГ 17,64</t>
  </si>
  <si>
    <t>ДВГ 79,80</t>
  </si>
  <si>
    <t>ЗСК-5-02-18/000003630</t>
  </si>
  <si>
    <t>ДВГ 26,01</t>
  </si>
  <si>
    <t>ДВГ 85,09</t>
  </si>
  <si>
    <t>ЗСК-40-02-18/000000930</t>
  </si>
  <si>
    <t>ДВГ 15,53</t>
  </si>
  <si>
    <t>ДВГ 76,37</t>
  </si>
  <si>
    <t>ЗСК-6-02-18/000001608</t>
  </si>
  <si>
    <t>ДВГ 15,04</t>
  </si>
  <si>
    <t>ДВГ 75,17</t>
  </si>
  <si>
    <t>ЗСК-8-02-18/000000655</t>
  </si>
  <si>
    <t>ДВГ 17,79</t>
  </si>
  <si>
    <t>ДВГ 78,84</t>
  </si>
  <si>
    <t>ДВГ 18,30</t>
  </si>
  <si>
    <t>ДВГ 80,02</t>
  </si>
  <si>
    <t>ДВГ 20,23</t>
  </si>
  <si>
    <t>ДВГ 83,18</t>
  </si>
  <si>
    <t>ДВГ 20,47</t>
  </si>
  <si>
    <t>ДВГ 83,02</t>
  </si>
  <si>
    <t>ДВГ 17,82</t>
  </si>
  <si>
    <t>ДВГ 79,87</t>
  </si>
  <si>
    <t>ДВГ 19,73</t>
  </si>
  <si>
    <t>ДВГ 83,27</t>
  </si>
  <si>
    <t>ДВГ 21,43</t>
  </si>
  <si>
    <t>ДВГ 84,38</t>
  </si>
  <si>
    <t>ЗСК-21-02-18/000009113</t>
  </si>
  <si>
    <t>ДВГ 18,87</t>
  </si>
  <si>
    <t>ДВГ 78,22</t>
  </si>
  <si>
    <t>ДВГ 23,22</t>
  </si>
  <si>
    <t>ДВГ 84,39</t>
  </si>
  <si>
    <t>ДВГ 20,76</t>
  </si>
  <si>
    <t>ДВГ 80,97</t>
  </si>
  <si>
    <t>ДВГ 21,87</t>
  </si>
  <si>
    <t>ДВГ 82,38</t>
  </si>
  <si>
    <t>ДВГ22,09</t>
  </si>
  <si>
    <t>ДВГ 83,75</t>
  </si>
  <si>
    <t>ЗСК-26-02-18/000007075</t>
  </si>
  <si>
    <t>ДВГ 24,91</t>
  </si>
  <si>
    <t>ДВГ 84,21</t>
  </si>
  <si>
    <t>ЗСК-27-02-18/000000060</t>
  </si>
  <si>
    <t>ДВГ 20,36</t>
  </si>
  <si>
    <t>ДВГ 80,94</t>
  </si>
  <si>
    <t>ЗСК-28-02-18/000000973</t>
  </si>
  <si>
    <t>ДВГ 18,09</t>
  </si>
  <si>
    <t>ДВГ 78,54</t>
  </si>
  <si>
    <t>ДВГ 19,84</t>
  </si>
  <si>
    <t>ДВГ 80,21</t>
  </si>
  <si>
    <t>ДВГ 14,23</t>
  </si>
  <si>
    <t>ДВГ 75,22</t>
  </si>
  <si>
    <t>ДВГ 14,06</t>
  </si>
  <si>
    <t>ДВГ 77,01</t>
  </si>
  <si>
    <t>ЗСК-29-02-18/000001936</t>
  </si>
  <si>
    <t>ДВГ 17,37</t>
  </si>
  <si>
    <t>ДВГ 77,36</t>
  </si>
  <si>
    <t>ЗСК-31-02-18/000001216</t>
  </si>
  <si>
    <t>ДВГ 16,53</t>
  </si>
  <si>
    <t>ДВГ 78,67</t>
  </si>
  <si>
    <t>ДВГ 21,86</t>
  </si>
  <si>
    <t>ДВГ 82,46</t>
  </si>
  <si>
    <t>ЗСК-35-02-18/000000097</t>
  </si>
  <si>
    <t>ДВГ 17,09</t>
  </si>
  <si>
    <t>ДВГ 77,43</t>
  </si>
  <si>
    <t>ДВГ 18,65</t>
  </si>
  <si>
    <t>ЗСК-37-02-18/000002162</t>
  </si>
  <si>
    <t>ДВГ 18,17</t>
  </si>
  <si>
    <t>ДВГ 77,94</t>
  </si>
  <si>
    <t>ДВГ 19,67</t>
  </si>
  <si>
    <t>ДВГ 80,11</t>
  </si>
  <si>
    <t>ЗСК-38-02-18/000002047</t>
  </si>
  <si>
    <t>ДВГ 17,78</t>
  </si>
  <si>
    <t>ДВГ 78,20</t>
  </si>
  <si>
    <t>ЗСК-44-02-18/000000371</t>
  </si>
  <si>
    <t>ДВГ24,39</t>
  </si>
  <si>
    <t>ДВГ 85,45</t>
  </si>
  <si>
    <t>ДВГ 24,36</t>
  </si>
  <si>
    <t>ДВГ 85,43</t>
  </si>
  <si>
    <t>ЗСК-39-02-18/000004138</t>
  </si>
  <si>
    <t>ДВГ 24,25</t>
  </si>
  <si>
    <t>ДВГ 85,46</t>
  </si>
  <si>
    <t>ЗСК-43-02-18/000001094</t>
  </si>
  <si>
    <t>ДВГ 24,87</t>
  </si>
  <si>
    <t>ДВГ 86,57</t>
  </si>
  <si>
    <t>ЗСК-45-02-18/000000050</t>
  </si>
  <si>
    <t>ДВГ 24,88</t>
  </si>
  <si>
    <t>ДВГ 85,95</t>
  </si>
  <si>
    <t>ЗСК-46-02-18/000001293</t>
  </si>
  <si>
    <t>ДВГ 16,05</t>
  </si>
  <si>
    <t>ДВГ 76,88</t>
  </si>
  <si>
    <t>ЗСК-36-02-18/000000827</t>
  </si>
  <si>
    <t>ТГ 15,35</t>
  </si>
  <si>
    <t>ТГ 86,24</t>
  </si>
  <si>
    <t>ЗСК-12-02-18/000001251</t>
  </si>
  <si>
    <t>ТГ 11,08%</t>
  </si>
  <si>
    <t>ТГ 77,94%</t>
  </si>
  <si>
    <t>ТГ 15,90</t>
  </si>
  <si>
    <t>ТГ 80,26</t>
  </si>
  <si>
    <t>ЗСК-9-02-18/000010817</t>
  </si>
  <si>
    <t>ЗСК-9-02-18/000010818</t>
  </si>
  <si>
    <t>ЗСК-9-02-18/000014045</t>
  </si>
  <si>
    <t>ЗСК-13-02-18/000018712</t>
  </si>
  <si>
    <t>ЗСК-13-02-18/000018713</t>
  </si>
  <si>
    <t>ЗСК-13-02-18/000025841</t>
  </si>
  <si>
    <t>ТГ 12,35</t>
  </si>
  <si>
    <t>ТГ 86,35</t>
  </si>
  <si>
    <t>ТГ 15,96</t>
  </si>
  <si>
    <t>ТГ 88,36</t>
  </si>
  <si>
    <t>ЗСК-14-02-18/000032837</t>
  </si>
  <si>
    <t>ЗСК-14-02-18/000032988</t>
  </si>
  <si>
    <t>ТГ 10,24</t>
  </si>
  <si>
    <t>ТГ 82,39</t>
  </si>
  <si>
    <t>ТГ 10,13</t>
  </si>
  <si>
    <t>ТГ 80,86</t>
  </si>
  <si>
    <t>ТГ 10,45</t>
  </si>
  <si>
    <t>ТГ 82,91</t>
  </si>
  <si>
    <t>ЗСК-15-02-18/000056598</t>
  </si>
  <si>
    <t>ЗСК-15-02-18/000056599</t>
  </si>
  <si>
    <t>ЗСК-15-02-18/000058638</t>
  </si>
  <si>
    <t>ТГ 11,42</t>
  </si>
  <si>
    <t>ТГ 83,44</t>
  </si>
  <si>
    <t>ЗСК-16-02-18/000012180</t>
  </si>
  <si>
    <t>ТГ 22,21</t>
  </si>
  <si>
    <t>ТГ 80,71</t>
  </si>
  <si>
    <t>ТГ 22,28</t>
  </si>
  <si>
    <t>ТГ 80,79</t>
  </si>
  <si>
    <t>ТГ 22,38</t>
  </si>
  <si>
    <t>ТГ 80,87</t>
  </si>
  <si>
    <t>ЗСК-18-02-18/000028799</t>
  </si>
  <si>
    <t>ТГ 15,97</t>
  </si>
  <si>
    <t>ТГ 71,03</t>
  </si>
  <si>
    <t>ЗСК-19-02-18/000008024</t>
  </si>
  <si>
    <t>ТГ 18,17</t>
  </si>
  <si>
    <t>ТГ 80,02</t>
  </si>
  <si>
    <t>ТГ 22,64</t>
  </si>
  <si>
    <t>ТГ 80,10</t>
  </si>
  <si>
    <t>ЗСК-20-02-18/000020401</t>
  </si>
  <si>
    <t>ЗСК-20-02-18/000020402</t>
  </si>
  <si>
    <t>ЗСК-20-02-18/000022134</t>
  </si>
  <si>
    <t>ТГ 11,71</t>
  </si>
  <si>
    <t>ТГ 11,79</t>
  </si>
  <si>
    <t>ТГ 88,56</t>
  </si>
  <si>
    <t>ТГ 11,97</t>
  </si>
  <si>
    <t>ТГ 88,68</t>
  </si>
  <si>
    <t>ТГ 16,56</t>
  </si>
  <si>
    <t>ТГ 83,51</t>
  </si>
  <si>
    <t>ТГ 88,31</t>
  </si>
  <si>
    <t>ЗСК-22-02-18/000000320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</si>
</sst>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#,##0.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 Narrow"/>
      <family val="2"/>
      <charset val="204"/>
    </font>
    <font>
      <b/>
      <sz val="14"/>
      <color indexed="12"/>
      <name val="Bookman Old Style"/>
      <family val="1"/>
      <charset val="204"/>
    </font>
    <font>
      <b/>
      <sz val="12"/>
      <color indexed="12"/>
      <name val="Bookman Old Style"/>
      <family val="1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vertAlign val="superscript"/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9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0" fontId="2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" fillId="0" borderId="0"/>
  </cellStyleXfs>
  <cellXfs count="114">
    <xf numFmtId="0" fontId="0" fillId="0" borderId="0" xfId="0"/>
    <xf numFmtId="0" fontId="3" fillId="3" borderId="8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2" fillId="0" borderId="0" xfId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0" fontId="3" fillId="4" borderId="5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5" borderId="2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5" borderId="5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vertical="center"/>
    </xf>
    <xf numFmtId="0" fontId="6" fillId="0" borderId="1" xfId="1" applyFont="1" applyBorder="1" applyAlignment="1">
      <alignment vertical="center"/>
    </xf>
    <xf numFmtId="0" fontId="5" fillId="2" borderId="4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horizontal="center" vertical="top" wrapText="1"/>
    </xf>
    <xf numFmtId="0" fontId="3" fillId="3" borderId="5" xfId="1" applyFont="1" applyFill="1" applyBorder="1" applyAlignment="1">
      <alignment horizontal="center" vertical="top" wrapText="1"/>
    </xf>
    <xf numFmtId="0" fontId="5" fillId="2" borderId="6" xfId="1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center"/>
    </xf>
    <xf numFmtId="14" fontId="2" fillId="0" borderId="5" xfId="1" applyNumberForma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166" fontId="2" fillId="0" borderId="5" xfId="1" applyNumberFormat="1" applyFill="1" applyBorder="1" applyAlignment="1">
      <alignment horizontal="center" vertical="center"/>
    </xf>
    <xf numFmtId="0" fontId="2" fillId="0" borderId="5" xfId="1" applyFill="1" applyBorder="1" applyAlignment="1">
      <alignment horizontal="center" vertical="center"/>
    </xf>
    <xf numFmtId="3" fontId="2" fillId="0" borderId="5" xfId="1" applyNumberFormat="1" applyFill="1" applyBorder="1" applyAlignment="1">
      <alignment horizontal="center" vertical="center"/>
    </xf>
    <xf numFmtId="3" fontId="8" fillId="0" borderId="5" xfId="1" applyNumberFormat="1" applyFont="1" applyFill="1" applyBorder="1" applyAlignment="1">
      <alignment horizontal="center" vertical="center"/>
    </xf>
    <xf numFmtId="2" fontId="8" fillId="0" borderId="5" xfId="1" applyNumberFormat="1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3" fontId="8" fillId="0" borderId="2" xfId="1" applyNumberFormat="1" applyFont="1" applyFill="1" applyBorder="1" applyAlignment="1">
      <alignment horizontal="center" vertical="center"/>
    </xf>
    <xf numFmtId="0" fontId="2" fillId="0" borderId="2" xfId="1" applyFill="1" applyBorder="1" applyAlignment="1">
      <alignment horizontal="center" vertical="center"/>
    </xf>
    <xf numFmtId="0" fontId="0" fillId="0" borderId="0" xfId="0" applyFill="1"/>
    <xf numFmtId="0" fontId="3" fillId="3" borderId="8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6" borderId="5" xfId="1" applyFont="1" applyFill="1" applyBorder="1" applyAlignment="1">
      <alignment horizontal="center" vertical="top" wrapText="1"/>
    </xf>
    <xf numFmtId="0" fontId="3" fillId="7" borderId="5" xfId="1" applyFont="1" applyFill="1" applyBorder="1" applyAlignment="1">
      <alignment horizontal="center" vertical="center"/>
    </xf>
    <xf numFmtId="166" fontId="8" fillId="0" borderId="5" xfId="1" applyNumberFormat="1" applyFont="1" applyFill="1" applyBorder="1" applyAlignment="1">
      <alignment horizontal="center" vertical="center"/>
    </xf>
    <xf numFmtId="49" fontId="8" fillId="0" borderId="2" xfId="1" applyNumberFormat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14" fontId="2" fillId="0" borderId="5" xfId="1" applyNumberFormat="1" applyFont="1" applyFill="1" applyBorder="1" applyAlignment="1">
      <alignment horizontal="center" vertical="center"/>
    </xf>
    <xf numFmtId="3" fontId="2" fillId="0" borderId="2" xfId="1" applyNumberFormat="1" applyFont="1" applyFill="1" applyBorder="1" applyAlignment="1">
      <alignment horizontal="center" vertical="center"/>
    </xf>
    <xf numFmtId="4" fontId="2" fillId="0" borderId="5" xfId="1" applyNumberFormat="1" applyFill="1" applyBorder="1" applyAlignment="1">
      <alignment horizontal="center" vertical="center"/>
    </xf>
    <xf numFmtId="3" fontId="2" fillId="0" borderId="5" xfId="1" applyNumberFormat="1" applyFont="1" applyFill="1" applyBorder="1" applyAlignment="1">
      <alignment horizontal="center" vertical="center"/>
    </xf>
    <xf numFmtId="2" fontId="2" fillId="0" borderId="5" xfId="1" applyNumberFormat="1" applyFont="1" applyFill="1" applyBorder="1" applyAlignment="1">
      <alignment horizontal="center" vertical="center"/>
    </xf>
    <xf numFmtId="166" fontId="2" fillId="0" borderId="5" xfId="1" applyNumberFormat="1" applyFont="1" applyFill="1" applyBorder="1" applyAlignment="1">
      <alignment horizontal="center" vertical="center"/>
    </xf>
    <xf numFmtId="49" fontId="2" fillId="0" borderId="2" xfId="1" applyNumberFormat="1" applyFont="1" applyFill="1" applyBorder="1" applyAlignment="1">
      <alignment horizontal="center" vertical="center"/>
    </xf>
    <xf numFmtId="4" fontId="8" fillId="0" borderId="5" xfId="1" applyNumberFormat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6" borderId="8" xfId="1" applyFont="1" applyFill="1" applyBorder="1" applyAlignment="1">
      <alignment horizontal="center" vertical="center" wrapText="1"/>
    </xf>
    <xf numFmtId="0" fontId="3" fillId="6" borderId="2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3" fillId="6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4" borderId="8" xfId="1" applyFont="1" applyFill="1" applyBorder="1" applyAlignment="1">
      <alignment horizontal="center" vertical="center" wrapText="1"/>
    </xf>
    <xf numFmtId="0" fontId="3" fillId="4" borderId="9" xfId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3" fillId="7" borderId="8" xfId="1" applyFont="1" applyFill="1" applyBorder="1" applyAlignment="1">
      <alignment horizontal="center" vertical="center" wrapText="1"/>
    </xf>
    <xf numFmtId="0" fontId="3" fillId="7" borderId="9" xfId="1" applyFont="1" applyFill="1" applyBorder="1" applyAlignment="1">
      <alignment horizontal="center" vertical="center" wrapText="1"/>
    </xf>
    <xf numFmtId="0" fontId="3" fillId="7" borderId="2" xfId="1" applyFont="1" applyFill="1" applyBorder="1" applyAlignment="1">
      <alignment horizontal="center" vertical="center" wrapText="1"/>
    </xf>
    <xf numFmtId="0" fontId="3" fillId="6" borderId="9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6" borderId="10" xfId="1" applyFont="1" applyFill="1" applyBorder="1" applyAlignment="1">
      <alignment horizontal="center" vertical="center" wrapText="1"/>
    </xf>
    <xf numFmtId="0" fontId="3" fillId="6" borderId="11" xfId="1" applyFont="1" applyFill="1" applyBorder="1" applyAlignment="1">
      <alignment horizontal="center" vertical="center" wrapText="1"/>
    </xf>
    <xf numFmtId="0" fontId="3" fillId="6" borderId="14" xfId="1" applyFont="1" applyFill="1" applyBorder="1" applyAlignment="1">
      <alignment horizontal="center" vertical="center" wrapText="1"/>
    </xf>
    <xf numFmtId="0" fontId="3" fillId="6" borderId="13" xfId="1" applyFont="1" applyFill="1" applyBorder="1" applyAlignment="1">
      <alignment horizontal="center" vertical="center" wrapText="1"/>
    </xf>
    <xf numFmtId="0" fontId="3" fillId="6" borderId="12" xfId="1" applyFont="1" applyFill="1" applyBorder="1" applyAlignment="1">
      <alignment horizontal="center" vertical="center" wrapText="1"/>
    </xf>
    <xf numFmtId="0" fontId="3" fillId="6" borderId="4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0" fontId="11" fillId="2" borderId="6" xfId="1" applyFont="1" applyFill="1" applyBorder="1" applyAlignment="1">
      <alignment horizontal="center" vertical="center" wrapText="1"/>
    </xf>
    <xf numFmtId="0" fontId="3" fillId="6" borderId="10" xfId="1" applyFont="1" applyFill="1" applyBorder="1" applyAlignment="1">
      <alignment horizontal="center" vertical="center"/>
    </xf>
    <xf numFmtId="0" fontId="3" fillId="6" borderId="11" xfId="1" applyFont="1" applyFill="1" applyBorder="1" applyAlignment="1">
      <alignment horizontal="center" vertical="center"/>
    </xf>
    <xf numFmtId="0" fontId="3" fillId="6" borderId="14" xfId="1" applyFont="1" applyFill="1" applyBorder="1" applyAlignment="1">
      <alignment horizontal="center" vertical="center"/>
    </xf>
    <xf numFmtId="0" fontId="3" fillId="6" borderId="13" xfId="1" applyFont="1" applyFill="1" applyBorder="1" applyAlignment="1">
      <alignment horizontal="center" vertical="center"/>
    </xf>
    <xf numFmtId="0" fontId="3" fillId="6" borderId="12" xfId="1" applyFont="1" applyFill="1" applyBorder="1" applyAlignment="1">
      <alignment horizontal="center" vertical="center"/>
    </xf>
    <xf numFmtId="0" fontId="3" fillId="6" borderId="4" xfId="1" applyFont="1" applyFill="1" applyBorder="1" applyAlignment="1">
      <alignment horizontal="center" vertical="center"/>
    </xf>
    <xf numFmtId="0" fontId="3" fillId="3" borderId="10" xfId="1" applyFont="1" applyFill="1" applyBorder="1" applyAlignment="1">
      <alignment horizontal="center" vertical="center" wrapText="1"/>
    </xf>
    <xf numFmtId="0" fontId="3" fillId="3" borderId="11" xfId="1" applyFont="1" applyFill="1" applyBorder="1" applyAlignment="1">
      <alignment horizontal="center" vertical="center" wrapText="1"/>
    </xf>
    <xf numFmtId="0" fontId="3" fillId="3" borderId="14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 wrapText="1"/>
    </xf>
    <xf numFmtId="0" fontId="3" fillId="3" borderId="12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</cellXfs>
  <cellStyles count="8">
    <cellStyle name="Comma 2" xfId="2"/>
    <cellStyle name="Currency 2" xfId="3"/>
    <cellStyle name="Normal" xfId="0" builtinId="0"/>
    <cellStyle name="Normal 2" xfId="4"/>
    <cellStyle name="Normal 2 2" xfId="5"/>
    <cellStyle name="Normal 3" xfId="6"/>
    <cellStyle name="Normal 4" xfId="7"/>
    <cellStyle name="Normal 5" xfId="1"/>
  </cellStyles>
  <dxfs count="0"/>
  <tableStyles count="0" defaultTableStyle="TableStyleMedium2" defaultPivotStyle="PivotStyleLight16"/>
  <colors>
    <mruColors>
      <color rgb="FFFF99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42"/>
  <sheetViews>
    <sheetView tabSelected="1" zoomScaleNormal="100" workbookViewId="0">
      <selection activeCell="A3" sqref="A3:A6"/>
    </sheetView>
  </sheetViews>
  <sheetFormatPr defaultRowHeight="15" x14ac:dyDescent="0.25"/>
  <cols>
    <col min="1" max="1" width="6.140625" customWidth="1"/>
    <col min="3" max="3" width="10.140625" bestFit="1" customWidth="1"/>
    <col min="4" max="4" width="9.42578125" customWidth="1"/>
    <col min="5" max="5" width="10.7109375" customWidth="1"/>
    <col min="6" max="6" width="11.28515625" customWidth="1"/>
    <col min="7" max="7" width="11.5703125" customWidth="1"/>
    <col min="8" max="8" width="36.5703125" customWidth="1"/>
    <col min="9" max="9" width="15.42578125" customWidth="1"/>
    <col min="10" max="10" width="12.5703125" bestFit="1" customWidth="1"/>
    <col min="11" max="11" width="16.7109375" customWidth="1"/>
    <col min="12" max="12" width="37.5703125" bestFit="1" customWidth="1"/>
    <col min="13" max="13" width="13" customWidth="1"/>
    <col min="14" max="14" width="16.5703125" customWidth="1"/>
    <col min="15" max="15" width="42.140625" customWidth="1"/>
    <col min="16" max="17" width="9.28515625" customWidth="1"/>
    <col min="18" max="18" width="9" customWidth="1"/>
    <col min="19" max="19" width="15.42578125" customWidth="1"/>
    <col min="20" max="21" width="14.28515625" customWidth="1"/>
    <col min="22" max="22" width="9.85546875" customWidth="1"/>
    <col min="24" max="24" width="10.85546875" customWidth="1"/>
    <col min="25" max="25" width="10.5703125" customWidth="1"/>
    <col min="26" max="26" width="10.140625" customWidth="1"/>
    <col min="27" max="28" width="11.140625" customWidth="1"/>
    <col min="29" max="30" width="11.28515625" customWidth="1"/>
    <col min="31" max="31" width="10.85546875" customWidth="1"/>
    <col min="32" max="32" width="10.7109375" customWidth="1"/>
    <col min="33" max="33" width="10.28515625" customWidth="1"/>
    <col min="34" max="34" width="10.5703125" customWidth="1"/>
    <col min="35" max="35" width="10.42578125" customWidth="1"/>
    <col min="36" max="37" width="10.85546875" customWidth="1"/>
    <col min="38" max="39" width="10.7109375" customWidth="1"/>
    <col min="40" max="40" width="10.5703125" customWidth="1"/>
    <col min="41" max="41" width="10.28515625" customWidth="1"/>
    <col min="42" max="42" width="10.5703125" customWidth="1"/>
    <col min="43" max="43" width="10.7109375" customWidth="1"/>
    <col min="44" max="44" width="10.5703125" customWidth="1"/>
    <col min="45" max="45" width="11" customWidth="1"/>
    <col min="46" max="46" width="10.7109375" customWidth="1"/>
    <col min="47" max="47" width="10.5703125" customWidth="1"/>
    <col min="48" max="48" width="10.7109375" customWidth="1"/>
    <col min="49" max="50" width="10.85546875" customWidth="1"/>
    <col min="51" max="51" width="10.5703125" customWidth="1"/>
    <col min="52" max="52" width="27.5703125" customWidth="1"/>
    <col min="53" max="53" width="16.85546875" customWidth="1"/>
    <col min="54" max="54" width="15.85546875" customWidth="1"/>
    <col min="55" max="55" width="18.28515625" customWidth="1"/>
    <col min="56" max="56" width="17.85546875" customWidth="1"/>
    <col min="57" max="57" width="13.28515625" customWidth="1"/>
    <col min="58" max="58" width="11.85546875" customWidth="1"/>
    <col min="59" max="59" width="11.5703125" customWidth="1"/>
    <col min="60" max="61" width="12.5703125" customWidth="1"/>
    <col min="62" max="62" width="15.7109375" customWidth="1"/>
    <col min="63" max="63" width="24.140625" customWidth="1"/>
    <col min="64" max="64" width="26.28515625" customWidth="1"/>
    <col min="65" max="65" width="13.140625" customWidth="1"/>
    <col min="66" max="66" width="12.7109375" bestFit="1" customWidth="1"/>
    <col min="67" max="67" width="39.42578125" customWidth="1"/>
    <col min="68" max="68" width="13.7109375" customWidth="1"/>
    <col min="69" max="69" width="12.7109375" customWidth="1"/>
    <col min="70" max="70" width="11.85546875" customWidth="1"/>
    <col min="71" max="71" width="13.140625" customWidth="1"/>
    <col min="72" max="72" width="11.85546875" customWidth="1"/>
    <col min="73" max="73" width="16" customWidth="1"/>
    <col min="74" max="74" width="25.140625" customWidth="1"/>
    <col min="75" max="75" width="25" customWidth="1"/>
    <col min="76" max="76" width="13.5703125" customWidth="1"/>
    <col min="77" max="77" width="12" customWidth="1"/>
  </cols>
  <sheetData>
    <row r="1" spans="1:77" ht="18" customHeight="1" x14ac:dyDescent="0.25">
      <c r="A1" s="99" t="s">
        <v>15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4"/>
      <c r="AV1" s="4"/>
      <c r="AW1" s="4"/>
      <c r="AX1" s="4"/>
      <c r="AY1" s="4"/>
      <c r="AZ1" s="4"/>
      <c r="BA1" s="4"/>
      <c r="BB1" s="4"/>
      <c r="BC1" s="4"/>
      <c r="BD1" s="4"/>
      <c r="BE1" s="2"/>
      <c r="BF1" s="2"/>
      <c r="BG1" s="2"/>
      <c r="BH1" s="2"/>
      <c r="BI1" s="2"/>
      <c r="BJ1" s="2"/>
      <c r="BK1" s="2"/>
      <c r="BL1" s="3"/>
      <c r="BM1" s="3"/>
      <c r="BN1" s="3"/>
      <c r="BO1" s="3"/>
    </row>
    <row r="2" spans="1:77" ht="18" customHeight="1" x14ac:dyDescent="0.25">
      <c r="A2" s="100" t="s">
        <v>269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4"/>
      <c r="AV2" s="4"/>
      <c r="AW2" s="4"/>
      <c r="AX2" s="4"/>
      <c r="AY2" s="4"/>
      <c r="AZ2" s="4"/>
      <c r="BA2" s="4"/>
      <c r="BB2" s="4"/>
      <c r="BC2" s="4"/>
      <c r="BD2" s="4"/>
      <c r="BE2" s="6"/>
      <c r="BF2" s="6"/>
      <c r="BG2" s="6"/>
      <c r="BH2" s="6"/>
      <c r="BI2" s="6"/>
      <c r="BJ2" s="6"/>
      <c r="BK2" s="6"/>
      <c r="BL2" s="5"/>
      <c r="BM2" s="3"/>
      <c r="BN2" s="3"/>
      <c r="BO2" s="3"/>
    </row>
    <row r="3" spans="1:77" ht="25.5" customHeight="1" x14ac:dyDescent="0.25">
      <c r="A3" s="93" t="s">
        <v>23</v>
      </c>
      <c r="B3" s="81" t="s">
        <v>18</v>
      </c>
      <c r="C3" s="82"/>
      <c r="D3" s="102" t="s">
        <v>0</v>
      </c>
      <c r="E3" s="103"/>
      <c r="F3" s="108" t="s">
        <v>17</v>
      </c>
      <c r="G3" s="109"/>
      <c r="H3" s="87" t="s">
        <v>21</v>
      </c>
      <c r="I3" s="88"/>
      <c r="J3" s="88"/>
      <c r="K3" s="89"/>
      <c r="L3" s="59" t="s">
        <v>22</v>
      </c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1"/>
      <c r="AZ3" s="59" t="s">
        <v>1</v>
      </c>
      <c r="BA3" s="60"/>
      <c r="BB3" s="61"/>
      <c r="BC3" s="68" t="s">
        <v>16</v>
      </c>
      <c r="BD3" s="65" t="s">
        <v>226</v>
      </c>
      <c r="BE3" s="51" t="s">
        <v>146</v>
      </c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7"/>
    </row>
    <row r="4" spans="1:77" ht="25.5" customHeight="1" x14ac:dyDescent="0.25">
      <c r="A4" s="94"/>
      <c r="B4" s="83"/>
      <c r="C4" s="84"/>
      <c r="D4" s="104"/>
      <c r="E4" s="105"/>
      <c r="F4" s="110"/>
      <c r="G4" s="111"/>
      <c r="H4" s="62" t="s">
        <v>4</v>
      </c>
      <c r="I4" s="62" t="s">
        <v>5</v>
      </c>
      <c r="J4" s="75" t="s">
        <v>6</v>
      </c>
      <c r="K4" s="76"/>
      <c r="L4" s="62" t="s">
        <v>4</v>
      </c>
      <c r="M4" s="75" t="s">
        <v>7</v>
      </c>
      <c r="N4" s="76"/>
      <c r="O4" s="75" t="s">
        <v>24</v>
      </c>
      <c r="P4" s="96" t="s">
        <v>45</v>
      </c>
      <c r="Q4" s="75" t="s">
        <v>25</v>
      </c>
      <c r="R4" s="76"/>
      <c r="S4" s="90" t="s">
        <v>28</v>
      </c>
      <c r="T4" s="91"/>
      <c r="U4" s="18" t="s">
        <v>32</v>
      </c>
      <c r="V4" s="101" t="s">
        <v>31</v>
      </c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1"/>
      <c r="AZ4" s="62" t="s">
        <v>41</v>
      </c>
      <c r="BA4" s="62" t="s">
        <v>42</v>
      </c>
      <c r="BB4" s="62" t="s">
        <v>43</v>
      </c>
      <c r="BC4" s="69"/>
      <c r="BD4" s="66"/>
      <c r="BE4" s="51" t="s">
        <v>229</v>
      </c>
      <c r="BF4" s="52"/>
      <c r="BG4" s="52"/>
      <c r="BH4" s="52"/>
      <c r="BI4" s="52"/>
      <c r="BJ4" s="52"/>
      <c r="BK4" s="52"/>
      <c r="BL4" s="52"/>
      <c r="BM4" s="52"/>
      <c r="BN4" s="53"/>
      <c r="BO4" s="51" t="s">
        <v>230</v>
      </c>
      <c r="BP4" s="56"/>
      <c r="BQ4" s="56"/>
      <c r="BR4" s="56"/>
      <c r="BS4" s="56"/>
      <c r="BT4" s="56"/>
      <c r="BU4" s="56"/>
      <c r="BV4" s="56"/>
      <c r="BW4" s="56"/>
      <c r="BX4" s="56"/>
      <c r="BY4" s="57"/>
    </row>
    <row r="5" spans="1:77" ht="38.25" customHeight="1" x14ac:dyDescent="0.25">
      <c r="A5" s="94"/>
      <c r="B5" s="83"/>
      <c r="C5" s="84"/>
      <c r="D5" s="104"/>
      <c r="E5" s="105"/>
      <c r="F5" s="110"/>
      <c r="G5" s="111"/>
      <c r="H5" s="63"/>
      <c r="I5" s="63"/>
      <c r="J5" s="77"/>
      <c r="K5" s="78"/>
      <c r="L5" s="63"/>
      <c r="M5" s="77"/>
      <c r="N5" s="78"/>
      <c r="O5" s="77"/>
      <c r="P5" s="97"/>
      <c r="Q5" s="77"/>
      <c r="R5" s="78"/>
      <c r="S5" s="62" t="s">
        <v>29</v>
      </c>
      <c r="T5" s="62" t="s">
        <v>30</v>
      </c>
      <c r="U5" s="62" t="s">
        <v>33</v>
      </c>
      <c r="V5" s="90" t="s">
        <v>34</v>
      </c>
      <c r="W5" s="92"/>
      <c r="X5" s="91"/>
      <c r="Y5" s="90" t="s">
        <v>156</v>
      </c>
      <c r="Z5" s="92"/>
      <c r="AA5" s="91"/>
      <c r="AB5" s="90" t="s">
        <v>157</v>
      </c>
      <c r="AC5" s="92"/>
      <c r="AD5" s="91"/>
      <c r="AE5" s="90" t="s">
        <v>158</v>
      </c>
      <c r="AF5" s="92"/>
      <c r="AG5" s="91"/>
      <c r="AH5" s="90" t="s">
        <v>159</v>
      </c>
      <c r="AI5" s="92"/>
      <c r="AJ5" s="91"/>
      <c r="AK5" s="90" t="s">
        <v>160</v>
      </c>
      <c r="AL5" s="92"/>
      <c r="AM5" s="91"/>
      <c r="AN5" s="90" t="s">
        <v>161</v>
      </c>
      <c r="AO5" s="92"/>
      <c r="AP5" s="91"/>
      <c r="AQ5" s="90" t="s">
        <v>162</v>
      </c>
      <c r="AR5" s="92"/>
      <c r="AS5" s="91"/>
      <c r="AT5" s="90" t="s">
        <v>163</v>
      </c>
      <c r="AU5" s="92"/>
      <c r="AV5" s="91"/>
      <c r="AW5" s="90" t="s">
        <v>164</v>
      </c>
      <c r="AX5" s="92"/>
      <c r="AY5" s="91"/>
      <c r="AZ5" s="63"/>
      <c r="BA5" s="63"/>
      <c r="BB5" s="63"/>
      <c r="BC5" s="69"/>
      <c r="BD5" s="66"/>
      <c r="BE5" s="54" t="s">
        <v>227</v>
      </c>
      <c r="BF5" s="71" t="s">
        <v>148</v>
      </c>
      <c r="BG5" s="58" t="s">
        <v>147</v>
      </c>
      <c r="BH5" s="58" t="s">
        <v>237</v>
      </c>
      <c r="BI5" s="58" t="s">
        <v>165</v>
      </c>
      <c r="BJ5" s="73" t="s">
        <v>236</v>
      </c>
      <c r="BK5" s="72" t="s">
        <v>40</v>
      </c>
      <c r="BL5" s="53"/>
      <c r="BM5" s="58" t="s">
        <v>149</v>
      </c>
      <c r="BN5" s="58" t="s">
        <v>150</v>
      </c>
      <c r="BO5" s="73" t="s">
        <v>48</v>
      </c>
      <c r="BP5" s="54" t="s">
        <v>228</v>
      </c>
      <c r="BQ5" s="71" t="s">
        <v>148</v>
      </c>
      <c r="BR5" s="58" t="s">
        <v>147</v>
      </c>
      <c r="BS5" s="58" t="s">
        <v>237</v>
      </c>
      <c r="BT5" s="58" t="s">
        <v>165</v>
      </c>
      <c r="BU5" s="73" t="s">
        <v>236</v>
      </c>
      <c r="BV5" s="72" t="s">
        <v>40</v>
      </c>
      <c r="BW5" s="53"/>
      <c r="BX5" s="58" t="s">
        <v>151</v>
      </c>
      <c r="BY5" s="58" t="s">
        <v>152</v>
      </c>
    </row>
    <row r="6" spans="1:77" ht="38.25" customHeight="1" x14ac:dyDescent="0.25">
      <c r="A6" s="95"/>
      <c r="B6" s="85"/>
      <c r="C6" s="86"/>
      <c r="D6" s="106"/>
      <c r="E6" s="107"/>
      <c r="F6" s="112"/>
      <c r="G6" s="113"/>
      <c r="H6" s="64"/>
      <c r="I6" s="64"/>
      <c r="J6" s="79"/>
      <c r="K6" s="80"/>
      <c r="L6" s="64"/>
      <c r="M6" s="79"/>
      <c r="N6" s="80"/>
      <c r="O6" s="79"/>
      <c r="P6" s="98"/>
      <c r="Q6" s="79"/>
      <c r="R6" s="80"/>
      <c r="S6" s="64"/>
      <c r="T6" s="64"/>
      <c r="U6" s="64"/>
      <c r="V6" s="19" t="s">
        <v>37</v>
      </c>
      <c r="W6" s="19" t="s">
        <v>38</v>
      </c>
      <c r="X6" s="19" t="s">
        <v>39</v>
      </c>
      <c r="Y6" s="19" t="s">
        <v>37</v>
      </c>
      <c r="Z6" s="19" t="s">
        <v>38</v>
      </c>
      <c r="AA6" s="19" t="s">
        <v>39</v>
      </c>
      <c r="AB6" s="19" t="s">
        <v>37</v>
      </c>
      <c r="AC6" s="19" t="s">
        <v>38</v>
      </c>
      <c r="AD6" s="19" t="s">
        <v>39</v>
      </c>
      <c r="AE6" s="19" t="s">
        <v>37</v>
      </c>
      <c r="AF6" s="19" t="s">
        <v>38</v>
      </c>
      <c r="AG6" s="19" t="s">
        <v>39</v>
      </c>
      <c r="AH6" s="19" t="s">
        <v>37</v>
      </c>
      <c r="AI6" s="19" t="s">
        <v>38</v>
      </c>
      <c r="AJ6" s="19" t="s">
        <v>39</v>
      </c>
      <c r="AK6" s="19" t="s">
        <v>37</v>
      </c>
      <c r="AL6" s="19" t="s">
        <v>38</v>
      </c>
      <c r="AM6" s="19" t="s">
        <v>39</v>
      </c>
      <c r="AN6" s="19" t="s">
        <v>37</v>
      </c>
      <c r="AO6" s="19" t="s">
        <v>38</v>
      </c>
      <c r="AP6" s="19" t="s">
        <v>39</v>
      </c>
      <c r="AQ6" s="19" t="s">
        <v>37</v>
      </c>
      <c r="AR6" s="19" t="s">
        <v>38</v>
      </c>
      <c r="AS6" s="19" t="s">
        <v>39</v>
      </c>
      <c r="AT6" s="19" t="s">
        <v>37</v>
      </c>
      <c r="AU6" s="19" t="s">
        <v>38</v>
      </c>
      <c r="AV6" s="19" t="s">
        <v>39</v>
      </c>
      <c r="AW6" s="19" t="s">
        <v>37</v>
      </c>
      <c r="AX6" s="19" t="s">
        <v>38</v>
      </c>
      <c r="AY6" s="19" t="s">
        <v>39</v>
      </c>
      <c r="AZ6" s="64"/>
      <c r="BA6" s="64"/>
      <c r="BB6" s="64"/>
      <c r="BC6" s="70"/>
      <c r="BD6" s="67"/>
      <c r="BE6" s="55"/>
      <c r="BF6" s="55"/>
      <c r="BG6" s="58"/>
      <c r="BH6" s="58"/>
      <c r="BI6" s="58"/>
      <c r="BJ6" s="74"/>
      <c r="BK6" s="36" t="s">
        <v>9</v>
      </c>
      <c r="BL6" s="36" t="s">
        <v>10</v>
      </c>
      <c r="BM6" s="58"/>
      <c r="BN6" s="58"/>
      <c r="BO6" s="74"/>
      <c r="BP6" s="55"/>
      <c r="BQ6" s="55"/>
      <c r="BR6" s="58"/>
      <c r="BS6" s="58"/>
      <c r="BT6" s="58"/>
      <c r="BU6" s="74"/>
      <c r="BV6" s="37" t="s">
        <v>9</v>
      </c>
      <c r="BW6" s="37" t="s">
        <v>10</v>
      </c>
      <c r="BX6" s="58"/>
      <c r="BY6" s="58"/>
    </row>
    <row r="7" spans="1:77" ht="15" customHeight="1" x14ac:dyDescent="0.25">
      <c r="A7" s="20" t="s">
        <v>36</v>
      </c>
      <c r="B7" s="12" t="s">
        <v>19</v>
      </c>
      <c r="C7" s="12" t="s">
        <v>20</v>
      </c>
      <c r="D7" s="1" t="s">
        <v>2</v>
      </c>
      <c r="E7" s="1" t="s">
        <v>3</v>
      </c>
      <c r="F7" s="1" t="s">
        <v>2</v>
      </c>
      <c r="G7" s="1" t="s">
        <v>3</v>
      </c>
      <c r="H7" s="21" t="s">
        <v>36</v>
      </c>
      <c r="I7" s="21" t="s">
        <v>36</v>
      </c>
      <c r="J7" s="17" t="s">
        <v>12</v>
      </c>
      <c r="K7" s="8" t="s">
        <v>13</v>
      </c>
      <c r="L7" s="21" t="s">
        <v>36</v>
      </c>
      <c r="M7" s="17" t="s">
        <v>12</v>
      </c>
      <c r="N7" s="8" t="s">
        <v>13</v>
      </c>
      <c r="O7" s="23" t="s">
        <v>36</v>
      </c>
      <c r="P7" s="13" t="s">
        <v>14</v>
      </c>
      <c r="Q7" s="13" t="s">
        <v>26</v>
      </c>
      <c r="R7" s="13" t="s">
        <v>27</v>
      </c>
      <c r="S7" s="13" t="s">
        <v>11</v>
      </c>
      <c r="T7" s="9" t="s">
        <v>11</v>
      </c>
      <c r="U7" s="19" t="s">
        <v>11</v>
      </c>
      <c r="V7" s="19" t="s">
        <v>35</v>
      </c>
      <c r="W7" s="19" t="s">
        <v>35</v>
      </c>
      <c r="X7" s="21" t="s">
        <v>36</v>
      </c>
      <c r="Y7" s="19" t="s">
        <v>35</v>
      </c>
      <c r="Z7" s="19" t="s">
        <v>35</v>
      </c>
      <c r="AA7" s="21" t="s">
        <v>36</v>
      </c>
      <c r="AB7" s="19" t="s">
        <v>35</v>
      </c>
      <c r="AC7" s="19" t="s">
        <v>35</v>
      </c>
      <c r="AD7" s="21" t="s">
        <v>36</v>
      </c>
      <c r="AE7" s="19" t="s">
        <v>35</v>
      </c>
      <c r="AF7" s="19" t="s">
        <v>35</v>
      </c>
      <c r="AG7" s="21" t="s">
        <v>36</v>
      </c>
      <c r="AH7" s="19" t="s">
        <v>35</v>
      </c>
      <c r="AI7" s="19" t="s">
        <v>35</v>
      </c>
      <c r="AJ7" s="21" t="s">
        <v>36</v>
      </c>
      <c r="AK7" s="19" t="s">
        <v>35</v>
      </c>
      <c r="AL7" s="19" t="s">
        <v>35</v>
      </c>
      <c r="AM7" s="21" t="s">
        <v>36</v>
      </c>
      <c r="AN7" s="19" t="s">
        <v>35</v>
      </c>
      <c r="AO7" s="19" t="s">
        <v>35</v>
      </c>
      <c r="AP7" s="21" t="s">
        <v>36</v>
      </c>
      <c r="AQ7" s="19" t="s">
        <v>35</v>
      </c>
      <c r="AR7" s="19" t="s">
        <v>35</v>
      </c>
      <c r="AS7" s="21" t="s">
        <v>36</v>
      </c>
      <c r="AT7" s="19" t="s">
        <v>35</v>
      </c>
      <c r="AU7" s="19" t="s">
        <v>35</v>
      </c>
      <c r="AV7" s="21" t="s">
        <v>36</v>
      </c>
      <c r="AW7" s="19" t="s">
        <v>35</v>
      </c>
      <c r="AX7" s="19" t="s">
        <v>35</v>
      </c>
      <c r="AY7" s="21" t="s">
        <v>36</v>
      </c>
      <c r="AZ7" s="21" t="s">
        <v>36</v>
      </c>
      <c r="BA7" s="19" t="s">
        <v>44</v>
      </c>
      <c r="BB7" s="21" t="s">
        <v>36</v>
      </c>
      <c r="BC7" s="39" t="s">
        <v>11</v>
      </c>
      <c r="BD7" s="7" t="s">
        <v>11</v>
      </c>
      <c r="BE7" s="38" t="s">
        <v>11</v>
      </c>
      <c r="BF7" s="38" t="s">
        <v>11</v>
      </c>
      <c r="BG7" s="38" t="s">
        <v>11</v>
      </c>
      <c r="BH7" s="10" t="s">
        <v>8</v>
      </c>
      <c r="BI7" s="38" t="s">
        <v>154</v>
      </c>
      <c r="BJ7" s="10" t="s">
        <v>153</v>
      </c>
      <c r="BK7" s="22" t="s">
        <v>36</v>
      </c>
      <c r="BL7" s="22" t="s">
        <v>36</v>
      </c>
      <c r="BM7" s="38" t="s">
        <v>36</v>
      </c>
      <c r="BN7" s="38" t="s">
        <v>36</v>
      </c>
      <c r="BO7" s="22" t="s">
        <v>36</v>
      </c>
      <c r="BP7" s="38" t="s">
        <v>11</v>
      </c>
      <c r="BQ7" s="38" t="s">
        <v>11</v>
      </c>
      <c r="BR7" s="38" t="s">
        <v>11</v>
      </c>
      <c r="BS7" s="10" t="s">
        <v>8</v>
      </c>
      <c r="BT7" s="10" t="s">
        <v>154</v>
      </c>
      <c r="BU7" s="10" t="s">
        <v>153</v>
      </c>
      <c r="BV7" s="22" t="s">
        <v>36</v>
      </c>
      <c r="BW7" s="22" t="s">
        <v>36</v>
      </c>
      <c r="BX7" s="38" t="s">
        <v>36</v>
      </c>
      <c r="BY7" s="38" t="s">
        <v>36</v>
      </c>
    </row>
    <row r="8" spans="1:77" ht="15" customHeight="1" x14ac:dyDescent="0.2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1">
        <v>21</v>
      </c>
      <c r="V8" s="11">
        <v>22</v>
      </c>
      <c r="W8" s="11">
        <v>23</v>
      </c>
      <c r="X8" s="11">
        <v>24</v>
      </c>
      <c r="Y8" s="11">
        <v>25</v>
      </c>
      <c r="Z8" s="11">
        <v>26</v>
      </c>
      <c r="AA8" s="11">
        <v>27</v>
      </c>
      <c r="AB8" s="11">
        <v>28</v>
      </c>
      <c r="AC8" s="11">
        <v>29</v>
      </c>
      <c r="AD8" s="11">
        <v>30</v>
      </c>
      <c r="AE8" s="11">
        <v>31</v>
      </c>
      <c r="AF8" s="11">
        <v>32</v>
      </c>
      <c r="AG8" s="11">
        <v>33</v>
      </c>
      <c r="AH8" s="11">
        <v>34</v>
      </c>
      <c r="AI8" s="11">
        <v>35</v>
      </c>
      <c r="AJ8" s="11">
        <v>36</v>
      </c>
      <c r="AK8" s="11">
        <v>37</v>
      </c>
      <c r="AL8" s="11">
        <v>38</v>
      </c>
      <c r="AM8" s="11">
        <v>39</v>
      </c>
      <c r="AN8" s="11">
        <v>40</v>
      </c>
      <c r="AO8" s="11">
        <v>41</v>
      </c>
      <c r="AP8" s="11">
        <v>42</v>
      </c>
      <c r="AQ8" s="11">
        <v>43</v>
      </c>
      <c r="AR8" s="11">
        <v>44</v>
      </c>
      <c r="AS8" s="11">
        <v>45</v>
      </c>
      <c r="AT8" s="11">
        <v>46</v>
      </c>
      <c r="AU8" s="11">
        <v>47</v>
      </c>
      <c r="AV8" s="11">
        <v>48</v>
      </c>
      <c r="AW8" s="11">
        <v>49</v>
      </c>
      <c r="AX8" s="11">
        <v>50</v>
      </c>
      <c r="AY8" s="11">
        <v>51</v>
      </c>
      <c r="AZ8" s="11">
        <v>52</v>
      </c>
      <c r="BA8" s="11">
        <v>53</v>
      </c>
      <c r="BB8" s="11">
        <v>54</v>
      </c>
      <c r="BC8" s="11">
        <v>55</v>
      </c>
      <c r="BD8" s="11">
        <v>56</v>
      </c>
      <c r="BE8" s="11">
        <v>57</v>
      </c>
      <c r="BF8" s="11">
        <v>58</v>
      </c>
      <c r="BG8" s="11">
        <v>59</v>
      </c>
      <c r="BH8" s="11">
        <v>60</v>
      </c>
      <c r="BI8" s="11">
        <v>61</v>
      </c>
      <c r="BJ8" s="11">
        <v>62</v>
      </c>
      <c r="BK8" s="11">
        <v>63</v>
      </c>
      <c r="BL8" s="11">
        <v>64</v>
      </c>
      <c r="BM8" s="11">
        <v>65</v>
      </c>
      <c r="BN8" s="11">
        <v>66</v>
      </c>
      <c r="BO8" s="11">
        <v>67</v>
      </c>
      <c r="BP8" s="11">
        <v>68</v>
      </c>
      <c r="BQ8" s="11">
        <v>69</v>
      </c>
      <c r="BR8" s="11">
        <v>70</v>
      </c>
      <c r="BS8" s="11">
        <v>71</v>
      </c>
      <c r="BT8" s="11">
        <v>72</v>
      </c>
      <c r="BU8" s="11">
        <v>73</v>
      </c>
      <c r="BV8" s="11">
        <v>74</v>
      </c>
      <c r="BW8" s="11">
        <v>75</v>
      </c>
      <c r="BX8" s="11">
        <v>76</v>
      </c>
      <c r="BY8" s="11">
        <v>77</v>
      </c>
    </row>
    <row r="9" spans="1:77" s="35" customFormat="1" ht="15" customHeight="1" x14ac:dyDescent="0.25">
      <c r="A9" s="24">
        <v>1</v>
      </c>
      <c r="B9" s="25">
        <v>43132</v>
      </c>
      <c r="C9" s="25">
        <v>43159</v>
      </c>
      <c r="D9" s="26" t="s">
        <v>193</v>
      </c>
      <c r="E9" s="25">
        <v>43173</v>
      </c>
      <c r="F9" s="42" t="s">
        <v>238</v>
      </c>
      <c r="G9" s="25">
        <v>43083</v>
      </c>
      <c r="H9" s="26" t="s">
        <v>194</v>
      </c>
      <c r="I9" s="28">
        <v>831268730</v>
      </c>
      <c r="J9" s="26" t="s">
        <v>50</v>
      </c>
      <c r="K9" s="26" t="s">
        <v>195</v>
      </c>
      <c r="L9" s="26" t="s">
        <v>196</v>
      </c>
      <c r="M9" s="26" t="s">
        <v>197</v>
      </c>
      <c r="N9" s="26" t="s">
        <v>198</v>
      </c>
      <c r="O9" s="26" t="s">
        <v>49</v>
      </c>
      <c r="P9" s="27">
        <v>1.85</v>
      </c>
      <c r="Q9" s="29">
        <v>34158</v>
      </c>
      <c r="R9" s="30"/>
      <c r="S9" s="27">
        <v>1227.2</v>
      </c>
      <c r="T9" s="27">
        <v>1158</v>
      </c>
      <c r="U9" s="27">
        <v>1231.7</v>
      </c>
      <c r="V9" s="31"/>
      <c r="W9" s="31"/>
      <c r="X9" s="32"/>
      <c r="Y9" s="43" t="s">
        <v>275</v>
      </c>
      <c r="Z9" s="43" t="s">
        <v>276</v>
      </c>
      <c r="AA9" s="32">
        <v>39490</v>
      </c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 t="s">
        <v>46</v>
      </c>
      <c r="BA9" s="32" t="s">
        <v>46</v>
      </c>
      <c r="BB9" s="32" t="s">
        <v>46</v>
      </c>
      <c r="BC9" s="27">
        <v>1131.0940000000001</v>
      </c>
      <c r="BD9" s="27">
        <v>0</v>
      </c>
      <c r="BE9" s="40" t="s">
        <v>46</v>
      </c>
      <c r="BF9" s="40" t="s">
        <v>46</v>
      </c>
      <c r="BG9" s="40" t="s">
        <v>46</v>
      </c>
      <c r="BH9" s="33" t="s">
        <v>46</v>
      </c>
      <c r="BI9" s="41" t="s">
        <v>46</v>
      </c>
      <c r="BJ9" s="33" t="s">
        <v>46</v>
      </c>
      <c r="BK9" s="33" t="s">
        <v>46</v>
      </c>
      <c r="BL9" s="33" t="s">
        <v>46</v>
      </c>
      <c r="BM9" s="32" t="s">
        <v>46</v>
      </c>
      <c r="BN9" s="32" t="s">
        <v>46</v>
      </c>
      <c r="BO9" s="34" t="s">
        <v>51</v>
      </c>
      <c r="BP9" s="40">
        <v>1131.0940000000001</v>
      </c>
      <c r="BQ9" s="40">
        <v>1132</v>
      </c>
      <c r="BR9" s="40">
        <v>0</v>
      </c>
      <c r="BS9" s="33">
        <v>1132</v>
      </c>
      <c r="BT9" s="41" t="s">
        <v>46</v>
      </c>
      <c r="BU9" s="33">
        <v>1132</v>
      </c>
      <c r="BV9" s="44" t="s">
        <v>277</v>
      </c>
      <c r="BW9" s="44" t="s">
        <v>278</v>
      </c>
      <c r="BX9" s="25">
        <v>43524</v>
      </c>
      <c r="BY9" s="32" t="s">
        <v>47</v>
      </c>
    </row>
    <row r="10" spans="1:77" s="35" customFormat="1" ht="15" customHeight="1" x14ac:dyDescent="0.25">
      <c r="A10" s="24">
        <f>A9+1</f>
        <v>2</v>
      </c>
      <c r="B10" s="25">
        <v>43132</v>
      </c>
      <c r="C10" s="25">
        <v>43159</v>
      </c>
      <c r="D10" s="26" t="s">
        <v>141</v>
      </c>
      <c r="E10" s="25">
        <v>43171</v>
      </c>
      <c r="F10" s="42" t="s">
        <v>239</v>
      </c>
      <c r="G10" s="25">
        <v>43083</v>
      </c>
      <c r="H10" s="26" t="s">
        <v>142</v>
      </c>
      <c r="I10" s="28">
        <v>125501290</v>
      </c>
      <c r="J10" s="26" t="s">
        <v>143</v>
      </c>
      <c r="K10" s="26" t="s">
        <v>144</v>
      </c>
      <c r="L10" s="26" t="s">
        <v>145</v>
      </c>
      <c r="M10" s="26" t="s">
        <v>143</v>
      </c>
      <c r="N10" s="26" t="s">
        <v>144</v>
      </c>
      <c r="O10" s="26" t="s">
        <v>109</v>
      </c>
      <c r="P10" s="27">
        <v>0.104</v>
      </c>
      <c r="Q10" s="29">
        <v>34162</v>
      </c>
      <c r="R10" s="30"/>
      <c r="S10" s="27">
        <v>46.34</v>
      </c>
      <c r="T10" s="27">
        <v>46.34</v>
      </c>
      <c r="U10" s="27">
        <v>22.751999999999999</v>
      </c>
      <c r="V10" s="31"/>
      <c r="W10" s="31"/>
      <c r="X10" s="32"/>
      <c r="Y10" s="43" t="s">
        <v>315</v>
      </c>
      <c r="Z10" s="43" t="s">
        <v>316</v>
      </c>
      <c r="AA10" s="32">
        <v>39826</v>
      </c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 t="s">
        <v>46</v>
      </c>
      <c r="BA10" s="32" t="s">
        <v>46</v>
      </c>
      <c r="BB10" s="32" t="s">
        <v>46</v>
      </c>
      <c r="BC10" s="27">
        <v>4.2750000000000004</v>
      </c>
      <c r="BD10" s="27">
        <v>0</v>
      </c>
      <c r="BE10" s="40" t="s">
        <v>46</v>
      </c>
      <c r="BF10" s="40" t="s">
        <v>46</v>
      </c>
      <c r="BG10" s="40" t="s">
        <v>46</v>
      </c>
      <c r="BH10" s="33" t="s">
        <v>46</v>
      </c>
      <c r="BI10" s="41" t="s">
        <v>46</v>
      </c>
      <c r="BJ10" s="33" t="s">
        <v>46</v>
      </c>
      <c r="BK10" s="33" t="s">
        <v>46</v>
      </c>
      <c r="BL10" s="33" t="s">
        <v>46</v>
      </c>
      <c r="BM10" s="32" t="s">
        <v>46</v>
      </c>
      <c r="BN10" s="32" t="s">
        <v>46</v>
      </c>
      <c r="BO10" s="34" t="s">
        <v>155</v>
      </c>
      <c r="BP10" s="40">
        <v>4.2750000000000004</v>
      </c>
      <c r="BQ10" s="40">
        <v>4.5890000000000004</v>
      </c>
      <c r="BR10" s="40">
        <v>0.58899999999999997</v>
      </c>
      <c r="BS10" s="33">
        <v>4</v>
      </c>
      <c r="BT10" s="41" t="s">
        <v>46</v>
      </c>
      <c r="BU10" s="33">
        <v>4</v>
      </c>
      <c r="BV10" s="44" t="s">
        <v>279</v>
      </c>
      <c r="BW10" s="44" t="s">
        <v>280</v>
      </c>
      <c r="BX10" s="25">
        <v>43524</v>
      </c>
      <c r="BY10" s="32" t="s">
        <v>47</v>
      </c>
    </row>
    <row r="11" spans="1:77" s="35" customFormat="1" ht="15" customHeight="1" x14ac:dyDescent="0.25">
      <c r="A11" s="24">
        <f t="shared" ref="A11:A42" si="0">A10+1</f>
        <v>3</v>
      </c>
      <c r="B11" s="25">
        <v>43132</v>
      </c>
      <c r="C11" s="25">
        <v>43159</v>
      </c>
      <c r="D11" s="26" t="s">
        <v>52</v>
      </c>
      <c r="E11" s="25">
        <v>43171</v>
      </c>
      <c r="F11" s="42" t="s">
        <v>240</v>
      </c>
      <c r="G11" s="25">
        <v>43083</v>
      </c>
      <c r="H11" s="26" t="s">
        <v>53</v>
      </c>
      <c r="I11" s="28">
        <v>116019472</v>
      </c>
      <c r="J11" s="26" t="s">
        <v>54</v>
      </c>
      <c r="K11" s="26" t="s">
        <v>55</v>
      </c>
      <c r="L11" s="26" t="s">
        <v>56</v>
      </c>
      <c r="M11" s="26" t="s">
        <v>54</v>
      </c>
      <c r="N11" s="26" t="s">
        <v>55</v>
      </c>
      <c r="O11" s="26" t="s">
        <v>62</v>
      </c>
      <c r="P11" s="27">
        <v>3.0409999999999999</v>
      </c>
      <c r="Q11" s="29">
        <v>34162</v>
      </c>
      <c r="R11" s="30"/>
      <c r="S11" s="27">
        <v>1677</v>
      </c>
      <c r="T11" s="27">
        <v>4627.6719999999996</v>
      </c>
      <c r="U11" s="27">
        <v>1871</v>
      </c>
      <c r="V11" s="31"/>
      <c r="W11" s="31"/>
      <c r="X11" s="32"/>
      <c r="Y11" s="43" t="s">
        <v>317</v>
      </c>
      <c r="Z11" s="43" t="s">
        <v>318</v>
      </c>
      <c r="AA11" s="32">
        <v>40120</v>
      </c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 t="s">
        <v>46</v>
      </c>
      <c r="BA11" s="32" t="s">
        <v>46</v>
      </c>
      <c r="BB11" s="32" t="s">
        <v>46</v>
      </c>
      <c r="BC11" s="27">
        <v>1691.7070000000001</v>
      </c>
      <c r="BD11" s="27">
        <v>0</v>
      </c>
      <c r="BE11" s="40" t="s">
        <v>46</v>
      </c>
      <c r="BF11" s="40" t="s">
        <v>46</v>
      </c>
      <c r="BG11" s="40" t="s">
        <v>46</v>
      </c>
      <c r="BH11" s="33" t="s">
        <v>46</v>
      </c>
      <c r="BI11" s="41" t="s">
        <v>46</v>
      </c>
      <c r="BJ11" s="33" t="s">
        <v>46</v>
      </c>
      <c r="BK11" s="33" t="s">
        <v>46</v>
      </c>
      <c r="BL11" s="33" t="s">
        <v>46</v>
      </c>
      <c r="BM11" s="32" t="s">
        <v>46</v>
      </c>
      <c r="BN11" s="32" t="s">
        <v>46</v>
      </c>
      <c r="BO11" s="34" t="s">
        <v>155</v>
      </c>
      <c r="BP11" s="40">
        <v>1691.7070000000001</v>
      </c>
      <c r="BQ11" s="40">
        <v>1692.01</v>
      </c>
      <c r="BR11" s="40">
        <v>0.01</v>
      </c>
      <c r="BS11" s="33">
        <v>1692</v>
      </c>
      <c r="BT11" s="41" t="s">
        <v>46</v>
      </c>
      <c r="BU11" s="33">
        <v>1692</v>
      </c>
      <c r="BV11" s="44" t="s">
        <v>281</v>
      </c>
      <c r="BW11" s="44" t="s">
        <v>319</v>
      </c>
      <c r="BX11" s="25">
        <v>43524</v>
      </c>
      <c r="BY11" s="32" t="s">
        <v>47</v>
      </c>
    </row>
    <row r="12" spans="1:77" s="35" customFormat="1" ht="15" customHeight="1" x14ac:dyDescent="0.25">
      <c r="A12" s="24">
        <f t="shared" si="0"/>
        <v>4</v>
      </c>
      <c r="B12" s="25">
        <v>43132</v>
      </c>
      <c r="C12" s="25">
        <v>43159</v>
      </c>
      <c r="D12" s="26" t="s">
        <v>57</v>
      </c>
      <c r="E12" s="25">
        <v>43171</v>
      </c>
      <c r="F12" s="42" t="s">
        <v>241</v>
      </c>
      <c r="G12" s="25">
        <v>43083</v>
      </c>
      <c r="H12" s="26" t="s">
        <v>58</v>
      </c>
      <c r="I12" s="28">
        <v>106006256</v>
      </c>
      <c r="J12" s="26" t="s">
        <v>59</v>
      </c>
      <c r="K12" s="26" t="s">
        <v>60</v>
      </c>
      <c r="L12" s="26" t="s">
        <v>61</v>
      </c>
      <c r="M12" s="26" t="s">
        <v>59</v>
      </c>
      <c r="N12" s="26" t="s">
        <v>60</v>
      </c>
      <c r="O12" s="26" t="s">
        <v>62</v>
      </c>
      <c r="P12" s="27">
        <v>6.24</v>
      </c>
      <c r="Q12" s="29">
        <v>34424</v>
      </c>
      <c r="R12" s="30"/>
      <c r="S12" s="27">
        <v>4132</v>
      </c>
      <c r="T12" s="27">
        <v>6153.2030000000004</v>
      </c>
      <c r="U12" s="27">
        <v>3844.21</v>
      </c>
      <c r="V12" s="31"/>
      <c r="W12" s="31"/>
      <c r="X12" s="32"/>
      <c r="Y12" s="43" t="s">
        <v>320</v>
      </c>
      <c r="Z12" s="43" t="s">
        <v>321</v>
      </c>
      <c r="AA12" s="32">
        <v>38681</v>
      </c>
      <c r="AB12" s="43" t="s">
        <v>322</v>
      </c>
      <c r="AC12" s="43" t="s">
        <v>323</v>
      </c>
      <c r="AD12" s="32">
        <v>38681</v>
      </c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 t="s">
        <v>46</v>
      </c>
      <c r="BA12" s="32" t="s">
        <v>46</v>
      </c>
      <c r="BB12" s="32" t="s">
        <v>46</v>
      </c>
      <c r="BC12" s="27">
        <v>3630.06</v>
      </c>
      <c r="BD12" s="27">
        <v>0</v>
      </c>
      <c r="BE12" s="40" t="s">
        <v>46</v>
      </c>
      <c r="BF12" s="40" t="s">
        <v>46</v>
      </c>
      <c r="BG12" s="40" t="s">
        <v>46</v>
      </c>
      <c r="BH12" s="33" t="s">
        <v>46</v>
      </c>
      <c r="BI12" s="41" t="s">
        <v>46</v>
      </c>
      <c r="BJ12" s="33" t="s">
        <v>46</v>
      </c>
      <c r="BK12" s="33" t="s">
        <v>46</v>
      </c>
      <c r="BL12" s="33" t="s">
        <v>46</v>
      </c>
      <c r="BM12" s="32" t="s">
        <v>46</v>
      </c>
      <c r="BN12" s="32" t="s">
        <v>46</v>
      </c>
      <c r="BO12" s="34" t="s">
        <v>51</v>
      </c>
      <c r="BP12" s="40">
        <v>3630.06</v>
      </c>
      <c r="BQ12" s="40">
        <v>3630.9920000000002</v>
      </c>
      <c r="BR12" s="40">
        <v>0.99199999999999999</v>
      </c>
      <c r="BS12" s="33">
        <v>3630</v>
      </c>
      <c r="BT12" s="41" t="s">
        <v>46</v>
      </c>
      <c r="BU12" s="33">
        <v>3630</v>
      </c>
      <c r="BV12" s="44" t="s">
        <v>282</v>
      </c>
      <c r="BW12" s="44" t="s">
        <v>324</v>
      </c>
      <c r="BX12" s="25">
        <v>43524</v>
      </c>
      <c r="BY12" s="32" t="s">
        <v>47</v>
      </c>
    </row>
    <row r="13" spans="1:77" s="35" customFormat="1" ht="15" customHeight="1" x14ac:dyDescent="0.25">
      <c r="A13" s="24">
        <f t="shared" si="0"/>
        <v>5</v>
      </c>
      <c r="B13" s="25">
        <v>43132</v>
      </c>
      <c r="C13" s="25">
        <v>43159</v>
      </c>
      <c r="D13" s="26" t="s">
        <v>63</v>
      </c>
      <c r="E13" s="25">
        <v>43171</v>
      </c>
      <c r="F13" s="42" t="s">
        <v>241</v>
      </c>
      <c r="G13" s="25">
        <v>43083</v>
      </c>
      <c r="H13" s="26" t="s">
        <v>58</v>
      </c>
      <c r="I13" s="28">
        <v>106006256</v>
      </c>
      <c r="J13" s="26" t="s">
        <v>59</v>
      </c>
      <c r="K13" s="26" t="s">
        <v>60</v>
      </c>
      <c r="L13" s="26" t="s">
        <v>64</v>
      </c>
      <c r="M13" s="26" t="s">
        <v>59</v>
      </c>
      <c r="N13" s="26" t="s">
        <v>60</v>
      </c>
      <c r="O13" s="26" t="s">
        <v>62</v>
      </c>
      <c r="P13" s="27">
        <v>2.004</v>
      </c>
      <c r="Q13" s="29">
        <v>34424</v>
      </c>
      <c r="R13" s="30"/>
      <c r="S13" s="27">
        <v>1071</v>
      </c>
      <c r="T13" s="27">
        <v>6711.7449999999999</v>
      </c>
      <c r="U13" s="27">
        <v>1111.4000000000001</v>
      </c>
      <c r="V13" s="31"/>
      <c r="W13" s="31"/>
      <c r="X13" s="32"/>
      <c r="Y13" s="43" t="s">
        <v>325</v>
      </c>
      <c r="Z13" s="43" t="s">
        <v>326</v>
      </c>
      <c r="AA13" s="32">
        <v>40955</v>
      </c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 t="s">
        <v>46</v>
      </c>
      <c r="BA13" s="32" t="s">
        <v>46</v>
      </c>
      <c r="BB13" s="32" t="s">
        <v>46</v>
      </c>
      <c r="BC13" s="27">
        <v>929.68700000000001</v>
      </c>
      <c r="BD13" s="27">
        <v>0</v>
      </c>
      <c r="BE13" s="40" t="s">
        <v>46</v>
      </c>
      <c r="BF13" s="40" t="s">
        <v>46</v>
      </c>
      <c r="BG13" s="40" t="s">
        <v>46</v>
      </c>
      <c r="BH13" s="33" t="s">
        <v>46</v>
      </c>
      <c r="BI13" s="41" t="s">
        <v>46</v>
      </c>
      <c r="BJ13" s="33" t="s">
        <v>46</v>
      </c>
      <c r="BK13" s="33" t="s">
        <v>46</v>
      </c>
      <c r="BL13" s="33" t="s">
        <v>46</v>
      </c>
      <c r="BM13" s="32" t="s">
        <v>46</v>
      </c>
      <c r="BN13" s="32" t="s">
        <v>46</v>
      </c>
      <c r="BO13" s="34" t="s">
        <v>51</v>
      </c>
      <c r="BP13" s="40">
        <v>929.68700000000001</v>
      </c>
      <c r="BQ13" s="40">
        <v>930.05799999999999</v>
      </c>
      <c r="BR13" s="40">
        <v>5.8000000000000003E-2</v>
      </c>
      <c r="BS13" s="33">
        <v>930</v>
      </c>
      <c r="BT13" s="41" t="s">
        <v>46</v>
      </c>
      <c r="BU13" s="33">
        <v>930</v>
      </c>
      <c r="BV13" s="44" t="s">
        <v>283</v>
      </c>
      <c r="BW13" s="44" t="s">
        <v>327</v>
      </c>
      <c r="BX13" s="25">
        <v>43524</v>
      </c>
      <c r="BY13" s="32" t="s">
        <v>47</v>
      </c>
    </row>
    <row r="14" spans="1:77" s="35" customFormat="1" ht="15" customHeight="1" x14ac:dyDescent="0.25">
      <c r="A14" s="24">
        <f t="shared" si="0"/>
        <v>6</v>
      </c>
      <c r="B14" s="25">
        <v>43132</v>
      </c>
      <c r="C14" s="25">
        <v>43159</v>
      </c>
      <c r="D14" s="26" t="s">
        <v>65</v>
      </c>
      <c r="E14" s="25">
        <v>43173</v>
      </c>
      <c r="F14" s="42" t="s">
        <v>242</v>
      </c>
      <c r="G14" s="25">
        <v>43083</v>
      </c>
      <c r="H14" s="26" t="s">
        <v>66</v>
      </c>
      <c r="I14" s="28">
        <v>104003977</v>
      </c>
      <c r="J14" s="26" t="s">
        <v>67</v>
      </c>
      <c r="K14" s="26" t="s">
        <v>68</v>
      </c>
      <c r="L14" s="26" t="s">
        <v>69</v>
      </c>
      <c r="M14" s="26" t="s">
        <v>67</v>
      </c>
      <c r="N14" s="26" t="s">
        <v>68</v>
      </c>
      <c r="O14" s="26" t="s">
        <v>62</v>
      </c>
      <c r="P14" s="27">
        <v>2.8</v>
      </c>
      <c r="Q14" s="29">
        <v>34162</v>
      </c>
      <c r="R14" s="30"/>
      <c r="S14" s="27">
        <v>2002</v>
      </c>
      <c r="T14" s="27">
        <v>3514.3209999999999</v>
      </c>
      <c r="U14" s="27">
        <v>1879.654</v>
      </c>
      <c r="V14" s="31"/>
      <c r="W14" s="31"/>
      <c r="X14" s="32"/>
      <c r="Y14" s="43" t="s">
        <v>328</v>
      </c>
      <c r="Z14" s="43" t="s">
        <v>329</v>
      </c>
      <c r="AA14" s="32">
        <v>39206</v>
      </c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 t="s">
        <v>46</v>
      </c>
      <c r="BA14" s="32" t="s">
        <v>46</v>
      </c>
      <c r="BB14" s="32" t="s">
        <v>46</v>
      </c>
      <c r="BC14" s="27">
        <v>1607.7460000000001</v>
      </c>
      <c r="BD14" s="27">
        <v>0</v>
      </c>
      <c r="BE14" s="40" t="s">
        <v>46</v>
      </c>
      <c r="BF14" s="40" t="s">
        <v>46</v>
      </c>
      <c r="BG14" s="40" t="s">
        <v>46</v>
      </c>
      <c r="BH14" s="33" t="s">
        <v>46</v>
      </c>
      <c r="BI14" s="41" t="s">
        <v>46</v>
      </c>
      <c r="BJ14" s="33" t="s">
        <v>46</v>
      </c>
      <c r="BK14" s="33" t="s">
        <v>46</v>
      </c>
      <c r="BL14" s="33" t="s">
        <v>46</v>
      </c>
      <c r="BM14" s="32" t="s">
        <v>46</v>
      </c>
      <c r="BN14" s="32" t="s">
        <v>46</v>
      </c>
      <c r="BO14" s="34" t="s">
        <v>155</v>
      </c>
      <c r="BP14" s="40">
        <v>1607.7460000000001</v>
      </c>
      <c r="BQ14" s="40">
        <v>1608.403</v>
      </c>
      <c r="BR14" s="40">
        <v>0.40300000000000002</v>
      </c>
      <c r="BS14" s="33">
        <v>1608</v>
      </c>
      <c r="BT14" s="41" t="s">
        <v>46</v>
      </c>
      <c r="BU14" s="33">
        <v>1608</v>
      </c>
      <c r="BV14" s="44" t="s">
        <v>284</v>
      </c>
      <c r="BW14" s="44" t="s">
        <v>330</v>
      </c>
      <c r="BX14" s="25">
        <v>43524</v>
      </c>
      <c r="BY14" s="32" t="s">
        <v>47</v>
      </c>
    </row>
    <row r="15" spans="1:77" s="35" customFormat="1" ht="15" customHeight="1" x14ac:dyDescent="0.25">
      <c r="A15" s="24">
        <f t="shared" si="0"/>
        <v>7</v>
      </c>
      <c r="B15" s="25">
        <v>43132</v>
      </c>
      <c r="C15" s="25">
        <v>43159</v>
      </c>
      <c r="D15" s="26" t="s">
        <v>71</v>
      </c>
      <c r="E15" s="25">
        <v>43171</v>
      </c>
      <c r="F15" s="42" t="s">
        <v>243</v>
      </c>
      <c r="G15" s="25">
        <v>43083</v>
      </c>
      <c r="H15" s="26" t="s">
        <v>70</v>
      </c>
      <c r="I15" s="28">
        <v>115141090</v>
      </c>
      <c r="J15" s="26" t="s">
        <v>50</v>
      </c>
      <c r="K15" s="26" t="s">
        <v>72</v>
      </c>
      <c r="L15" s="26" t="s">
        <v>73</v>
      </c>
      <c r="M15" s="26" t="s">
        <v>75</v>
      </c>
      <c r="N15" s="26" t="s">
        <v>74</v>
      </c>
      <c r="O15" s="26" t="s">
        <v>76</v>
      </c>
      <c r="P15" s="27">
        <v>1.05</v>
      </c>
      <c r="Q15" s="29">
        <v>34162</v>
      </c>
      <c r="R15" s="30"/>
      <c r="S15" s="27">
        <v>711.54899999999998</v>
      </c>
      <c r="T15" s="27">
        <v>711.54899999999998</v>
      </c>
      <c r="U15" s="27">
        <v>690.36300000000006</v>
      </c>
      <c r="V15" s="31"/>
      <c r="W15" s="31"/>
      <c r="X15" s="32"/>
      <c r="Y15" s="43" t="s">
        <v>331</v>
      </c>
      <c r="Z15" s="43" t="s">
        <v>332</v>
      </c>
      <c r="AA15" s="32">
        <v>39812</v>
      </c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 t="s">
        <v>46</v>
      </c>
      <c r="BA15" s="32" t="s">
        <v>46</v>
      </c>
      <c r="BB15" s="32" t="s">
        <v>46</v>
      </c>
      <c r="BC15" s="27">
        <v>654.46799999999996</v>
      </c>
      <c r="BD15" s="27">
        <v>0</v>
      </c>
      <c r="BE15" s="40" t="s">
        <v>46</v>
      </c>
      <c r="BF15" s="40" t="s">
        <v>46</v>
      </c>
      <c r="BG15" s="40" t="s">
        <v>46</v>
      </c>
      <c r="BH15" s="33" t="s">
        <v>46</v>
      </c>
      <c r="BI15" s="41" t="s">
        <v>46</v>
      </c>
      <c r="BJ15" s="33" t="s">
        <v>46</v>
      </c>
      <c r="BK15" s="33" t="s">
        <v>46</v>
      </c>
      <c r="BL15" s="33" t="s">
        <v>46</v>
      </c>
      <c r="BM15" s="32" t="s">
        <v>46</v>
      </c>
      <c r="BN15" s="32" t="s">
        <v>46</v>
      </c>
      <c r="BO15" s="34" t="s">
        <v>77</v>
      </c>
      <c r="BP15" s="40">
        <v>654.46799999999996</v>
      </c>
      <c r="BQ15" s="40">
        <v>655.34400000000005</v>
      </c>
      <c r="BR15" s="40">
        <v>0.34399999999999997</v>
      </c>
      <c r="BS15" s="33">
        <v>655</v>
      </c>
      <c r="BT15" s="41" t="s">
        <v>46</v>
      </c>
      <c r="BU15" s="33">
        <v>655</v>
      </c>
      <c r="BV15" s="44" t="s">
        <v>285</v>
      </c>
      <c r="BW15" s="44" t="s">
        <v>333</v>
      </c>
      <c r="BX15" s="25">
        <v>43524</v>
      </c>
      <c r="BY15" s="32" t="s">
        <v>47</v>
      </c>
    </row>
    <row r="16" spans="1:77" s="35" customFormat="1" ht="15" customHeight="1" x14ac:dyDescent="0.25">
      <c r="A16" s="24">
        <f t="shared" si="0"/>
        <v>8</v>
      </c>
      <c r="B16" s="25">
        <v>43132</v>
      </c>
      <c r="C16" s="25">
        <v>43159</v>
      </c>
      <c r="D16" s="26" t="s">
        <v>201</v>
      </c>
      <c r="E16" s="25">
        <v>43181</v>
      </c>
      <c r="F16" s="42" t="s">
        <v>244</v>
      </c>
      <c r="G16" s="25">
        <v>43104</v>
      </c>
      <c r="H16" s="26" t="s">
        <v>202</v>
      </c>
      <c r="I16" s="28">
        <v>115744408</v>
      </c>
      <c r="J16" s="26" t="s">
        <v>79</v>
      </c>
      <c r="K16" s="26" t="s">
        <v>78</v>
      </c>
      <c r="L16" s="26" t="s">
        <v>203</v>
      </c>
      <c r="M16" s="26" t="s">
        <v>204</v>
      </c>
      <c r="N16" s="26" t="s">
        <v>205</v>
      </c>
      <c r="O16" s="26" t="s">
        <v>62</v>
      </c>
      <c r="P16" s="27">
        <v>0.495</v>
      </c>
      <c r="Q16" s="29">
        <v>34171</v>
      </c>
      <c r="R16" s="30"/>
      <c r="S16" s="27">
        <v>433</v>
      </c>
      <c r="T16" s="27">
        <v>236.262</v>
      </c>
      <c r="U16" s="27">
        <v>331.1</v>
      </c>
      <c r="V16" s="31"/>
      <c r="W16" s="31"/>
      <c r="X16" s="32"/>
      <c r="Y16" s="43" t="s">
        <v>334</v>
      </c>
      <c r="Z16" s="43" t="s">
        <v>335</v>
      </c>
      <c r="AA16" s="32">
        <v>37298</v>
      </c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 t="s">
        <v>46</v>
      </c>
      <c r="BA16" s="32" t="s">
        <v>46</v>
      </c>
      <c r="BB16" s="32" t="s">
        <v>46</v>
      </c>
      <c r="BC16" s="27">
        <v>300.54199999999997</v>
      </c>
      <c r="BD16" s="27">
        <v>0</v>
      </c>
      <c r="BE16" s="40" t="s">
        <v>46</v>
      </c>
      <c r="BF16" s="40" t="s">
        <v>46</v>
      </c>
      <c r="BG16" s="40" t="s">
        <v>46</v>
      </c>
      <c r="BH16" s="33" t="s">
        <v>46</v>
      </c>
      <c r="BI16" s="41" t="s">
        <v>46</v>
      </c>
      <c r="BJ16" s="33" t="s">
        <v>46</v>
      </c>
      <c r="BK16" s="33" t="s">
        <v>46</v>
      </c>
      <c r="BL16" s="33" t="s">
        <v>46</v>
      </c>
      <c r="BM16" s="32" t="s">
        <v>46</v>
      </c>
      <c r="BN16" s="32" t="s">
        <v>46</v>
      </c>
      <c r="BO16" s="34" t="s">
        <v>77</v>
      </c>
      <c r="BP16" s="40">
        <v>300.54199999999997</v>
      </c>
      <c r="BQ16" s="40">
        <v>301.52999999999997</v>
      </c>
      <c r="BR16" s="40">
        <v>0.53</v>
      </c>
      <c r="BS16" s="33">
        <v>301</v>
      </c>
      <c r="BT16" s="41" t="s">
        <v>46</v>
      </c>
      <c r="BU16" s="33">
        <v>301</v>
      </c>
      <c r="BV16" s="44" t="s">
        <v>286</v>
      </c>
      <c r="BW16" s="44" t="s">
        <v>287</v>
      </c>
      <c r="BX16" s="25">
        <v>43524</v>
      </c>
      <c r="BY16" s="32" t="s">
        <v>47</v>
      </c>
    </row>
    <row r="17" spans="1:77" s="35" customFormat="1" ht="15" customHeight="1" x14ac:dyDescent="0.25">
      <c r="A17" s="24">
        <f t="shared" si="0"/>
        <v>9</v>
      </c>
      <c r="B17" s="25">
        <v>43132</v>
      </c>
      <c r="C17" s="25">
        <v>43159</v>
      </c>
      <c r="D17" s="26" t="s">
        <v>81</v>
      </c>
      <c r="E17" s="25">
        <v>43175</v>
      </c>
      <c r="F17" s="42" t="s">
        <v>245</v>
      </c>
      <c r="G17" s="25">
        <v>43083</v>
      </c>
      <c r="H17" s="26" t="s">
        <v>80</v>
      </c>
      <c r="I17" s="28">
        <v>102011085</v>
      </c>
      <c r="J17" s="26" t="s">
        <v>82</v>
      </c>
      <c r="K17" s="26" t="s">
        <v>83</v>
      </c>
      <c r="L17" s="26" t="s">
        <v>84</v>
      </c>
      <c r="M17" s="26" t="s">
        <v>82</v>
      </c>
      <c r="N17" s="26" t="s">
        <v>83</v>
      </c>
      <c r="O17" s="26" t="s">
        <v>62</v>
      </c>
      <c r="P17" s="27">
        <v>17.82</v>
      </c>
      <c r="Q17" s="29">
        <v>34162</v>
      </c>
      <c r="R17" s="30"/>
      <c r="S17" s="27">
        <v>10502</v>
      </c>
      <c r="T17" s="27">
        <v>19392.067999999999</v>
      </c>
      <c r="U17" s="27">
        <v>9670.107</v>
      </c>
      <c r="V17" s="31"/>
      <c r="W17" s="31"/>
      <c r="X17" s="32"/>
      <c r="Y17" s="43" t="s">
        <v>336</v>
      </c>
      <c r="Z17" s="43" t="s">
        <v>337</v>
      </c>
      <c r="AA17" s="32">
        <v>39198</v>
      </c>
      <c r="AB17" s="43" t="s">
        <v>338</v>
      </c>
      <c r="AC17" s="43" t="s">
        <v>339</v>
      </c>
      <c r="AD17" s="32">
        <v>39198</v>
      </c>
      <c r="AE17" s="43" t="s">
        <v>340</v>
      </c>
      <c r="AF17" s="43" t="s">
        <v>341</v>
      </c>
      <c r="AG17" s="32">
        <v>39198</v>
      </c>
      <c r="AH17" s="43" t="s">
        <v>342</v>
      </c>
      <c r="AI17" s="43" t="s">
        <v>343</v>
      </c>
      <c r="AJ17" s="32">
        <v>39198</v>
      </c>
      <c r="AK17" s="43" t="s">
        <v>344</v>
      </c>
      <c r="AL17" s="43" t="s">
        <v>345</v>
      </c>
      <c r="AM17" s="32">
        <v>39198</v>
      </c>
      <c r="AN17" s="43" t="s">
        <v>346</v>
      </c>
      <c r="AO17" s="43" t="s">
        <v>347</v>
      </c>
      <c r="AP17" s="32">
        <v>39198</v>
      </c>
      <c r="AQ17" s="32"/>
      <c r="AR17" s="32"/>
      <c r="AS17" s="32"/>
      <c r="AT17" s="32"/>
      <c r="AU17" s="32"/>
      <c r="AV17" s="32"/>
      <c r="AW17" s="32"/>
      <c r="AX17" s="32"/>
      <c r="AY17" s="32"/>
      <c r="AZ17" s="32" t="s">
        <v>46</v>
      </c>
      <c r="BA17" s="32" t="s">
        <v>46</v>
      </c>
      <c r="BB17" s="32" t="s">
        <v>46</v>
      </c>
      <c r="BC17" s="27">
        <v>9112.9879999999994</v>
      </c>
      <c r="BD17" s="27">
        <v>0</v>
      </c>
      <c r="BE17" s="40">
        <v>9112.9879999999994</v>
      </c>
      <c r="BF17" s="40">
        <v>9113.2389999999996</v>
      </c>
      <c r="BG17" s="40">
        <v>0.23899999999999999</v>
      </c>
      <c r="BH17" s="33">
        <v>9113</v>
      </c>
      <c r="BI17" s="41" t="s">
        <v>46</v>
      </c>
      <c r="BJ17" s="29">
        <v>9113</v>
      </c>
      <c r="BK17" s="42" t="s">
        <v>303</v>
      </c>
      <c r="BL17" s="42" t="s">
        <v>348</v>
      </c>
      <c r="BM17" s="25">
        <v>43524</v>
      </c>
      <c r="BN17" s="32" t="s">
        <v>47</v>
      </c>
      <c r="BO17" s="33" t="s">
        <v>46</v>
      </c>
      <c r="BP17" s="40" t="s">
        <v>46</v>
      </c>
      <c r="BQ17" s="40" t="s">
        <v>46</v>
      </c>
      <c r="BR17" s="40" t="s">
        <v>46</v>
      </c>
      <c r="BS17" s="33" t="s">
        <v>46</v>
      </c>
      <c r="BT17" s="41" t="s">
        <v>46</v>
      </c>
      <c r="BU17" s="30" t="s">
        <v>46</v>
      </c>
      <c r="BV17" s="26" t="s">
        <v>46</v>
      </c>
      <c r="BW17" s="26" t="s">
        <v>46</v>
      </c>
      <c r="BX17" s="32" t="s">
        <v>46</v>
      </c>
      <c r="BY17" s="32" t="s">
        <v>46</v>
      </c>
    </row>
    <row r="18" spans="1:77" s="35" customFormat="1" ht="15" customHeight="1" x14ac:dyDescent="0.25">
      <c r="A18" s="24">
        <f t="shared" si="0"/>
        <v>10</v>
      </c>
      <c r="B18" s="25">
        <v>43132</v>
      </c>
      <c r="C18" s="25">
        <v>43159</v>
      </c>
      <c r="D18" s="26" t="s">
        <v>86</v>
      </c>
      <c r="E18" s="25">
        <v>43173</v>
      </c>
      <c r="F18" s="42" t="s">
        <v>246</v>
      </c>
      <c r="G18" s="25">
        <v>43083</v>
      </c>
      <c r="H18" s="26" t="s">
        <v>85</v>
      </c>
      <c r="I18" s="28">
        <v>103195446</v>
      </c>
      <c r="J18" s="26" t="s">
        <v>87</v>
      </c>
      <c r="K18" s="26" t="s">
        <v>88</v>
      </c>
      <c r="L18" s="26" t="s">
        <v>89</v>
      </c>
      <c r="M18" s="26" t="s">
        <v>87</v>
      </c>
      <c r="N18" s="26" t="s">
        <v>88</v>
      </c>
      <c r="O18" s="26" t="s">
        <v>62</v>
      </c>
      <c r="P18" s="27">
        <v>11.18</v>
      </c>
      <c r="Q18" s="29">
        <v>34162</v>
      </c>
      <c r="R18" s="30"/>
      <c r="S18" s="27">
        <v>7411</v>
      </c>
      <c r="T18" s="27">
        <v>10105.325000000001</v>
      </c>
      <c r="U18" s="27">
        <v>7359.6</v>
      </c>
      <c r="V18" s="31"/>
      <c r="W18" s="31"/>
      <c r="X18" s="32"/>
      <c r="Y18" s="43" t="s">
        <v>349</v>
      </c>
      <c r="Z18" s="43" t="s">
        <v>350</v>
      </c>
      <c r="AA18" s="32">
        <v>38471</v>
      </c>
      <c r="AB18" s="43" t="s">
        <v>351</v>
      </c>
      <c r="AC18" s="43" t="s">
        <v>352</v>
      </c>
      <c r="AD18" s="32">
        <v>38471</v>
      </c>
      <c r="AE18" s="43" t="s">
        <v>353</v>
      </c>
      <c r="AF18" s="43" t="s">
        <v>354</v>
      </c>
      <c r="AG18" s="32">
        <v>39925</v>
      </c>
      <c r="AH18" s="43" t="s">
        <v>355</v>
      </c>
      <c r="AI18" s="43" t="s">
        <v>356</v>
      </c>
      <c r="AJ18" s="32">
        <v>39925</v>
      </c>
      <c r="AK18" s="43" t="s">
        <v>357</v>
      </c>
      <c r="AL18" s="43" t="s">
        <v>358</v>
      </c>
      <c r="AM18" s="32">
        <v>42278</v>
      </c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 t="s">
        <v>46</v>
      </c>
      <c r="BA18" s="32" t="s">
        <v>46</v>
      </c>
      <c r="BB18" s="32" t="s">
        <v>46</v>
      </c>
      <c r="BC18" s="27">
        <v>7074.62</v>
      </c>
      <c r="BD18" s="27">
        <v>0</v>
      </c>
      <c r="BE18" s="40" t="s">
        <v>46</v>
      </c>
      <c r="BF18" s="40" t="s">
        <v>46</v>
      </c>
      <c r="BG18" s="40" t="s">
        <v>46</v>
      </c>
      <c r="BH18" s="33" t="s">
        <v>46</v>
      </c>
      <c r="BI18" s="41" t="s">
        <v>46</v>
      </c>
      <c r="BJ18" s="33" t="s">
        <v>46</v>
      </c>
      <c r="BK18" s="33" t="s">
        <v>46</v>
      </c>
      <c r="BL18" s="33" t="s">
        <v>46</v>
      </c>
      <c r="BM18" s="32" t="s">
        <v>46</v>
      </c>
      <c r="BN18" s="32" t="s">
        <v>46</v>
      </c>
      <c r="BO18" s="34" t="s">
        <v>155</v>
      </c>
      <c r="BP18" s="40">
        <v>7074.62</v>
      </c>
      <c r="BQ18" s="40">
        <v>7075.0739999999996</v>
      </c>
      <c r="BR18" s="40">
        <v>7.3999999999999996E-2</v>
      </c>
      <c r="BS18" s="33">
        <v>7075</v>
      </c>
      <c r="BT18" s="41" t="s">
        <v>46</v>
      </c>
      <c r="BU18" s="33">
        <v>7075</v>
      </c>
      <c r="BV18" s="44" t="s">
        <v>288</v>
      </c>
      <c r="BW18" s="44" t="s">
        <v>359</v>
      </c>
      <c r="BX18" s="25">
        <v>43524</v>
      </c>
      <c r="BY18" s="32" t="s">
        <v>47</v>
      </c>
    </row>
    <row r="19" spans="1:77" s="35" customFormat="1" ht="15" customHeight="1" x14ac:dyDescent="0.25">
      <c r="A19" s="24">
        <f t="shared" si="0"/>
        <v>11</v>
      </c>
      <c r="B19" s="25">
        <v>43132</v>
      </c>
      <c r="C19" s="25">
        <v>43159</v>
      </c>
      <c r="D19" s="26" t="s">
        <v>90</v>
      </c>
      <c r="E19" s="25">
        <v>43173</v>
      </c>
      <c r="F19" s="42" t="s">
        <v>247</v>
      </c>
      <c r="G19" s="25">
        <v>43104</v>
      </c>
      <c r="H19" s="26" t="s">
        <v>91</v>
      </c>
      <c r="I19" s="28">
        <v>115033847</v>
      </c>
      <c r="J19" s="26" t="s">
        <v>79</v>
      </c>
      <c r="K19" s="26" t="s">
        <v>78</v>
      </c>
      <c r="L19" s="26" t="s">
        <v>92</v>
      </c>
      <c r="M19" s="26" t="s">
        <v>79</v>
      </c>
      <c r="N19" s="26" t="s">
        <v>78</v>
      </c>
      <c r="O19" s="26" t="s">
        <v>76</v>
      </c>
      <c r="P19" s="27">
        <v>0.83499999999999996</v>
      </c>
      <c r="Q19" s="29">
        <v>34162</v>
      </c>
      <c r="R19" s="30"/>
      <c r="S19" s="27">
        <v>335.64</v>
      </c>
      <c r="T19" s="27">
        <v>334.64</v>
      </c>
      <c r="U19" s="27">
        <v>279.7</v>
      </c>
      <c r="V19" s="31"/>
      <c r="W19" s="31"/>
      <c r="X19" s="32"/>
      <c r="Y19" s="43" t="s">
        <v>360</v>
      </c>
      <c r="Z19" s="43" t="s">
        <v>361</v>
      </c>
      <c r="AA19" s="32">
        <v>39171</v>
      </c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 t="s">
        <v>46</v>
      </c>
      <c r="BA19" s="32" t="s">
        <v>46</v>
      </c>
      <c r="BB19" s="32" t="s">
        <v>46</v>
      </c>
      <c r="BC19" s="27">
        <v>60.165999999999997</v>
      </c>
      <c r="BD19" s="27">
        <v>0</v>
      </c>
      <c r="BE19" s="40" t="s">
        <v>46</v>
      </c>
      <c r="BF19" s="40" t="s">
        <v>46</v>
      </c>
      <c r="BG19" s="40" t="s">
        <v>46</v>
      </c>
      <c r="BH19" s="33" t="s">
        <v>46</v>
      </c>
      <c r="BI19" s="41" t="s">
        <v>46</v>
      </c>
      <c r="BJ19" s="33" t="s">
        <v>46</v>
      </c>
      <c r="BK19" s="33" t="s">
        <v>46</v>
      </c>
      <c r="BL19" s="33" t="s">
        <v>46</v>
      </c>
      <c r="BM19" s="32" t="s">
        <v>46</v>
      </c>
      <c r="BN19" s="32" t="s">
        <v>46</v>
      </c>
      <c r="BO19" s="34" t="s">
        <v>77</v>
      </c>
      <c r="BP19" s="40">
        <v>60.165999999999997</v>
      </c>
      <c r="BQ19" s="40">
        <v>60.542000000000002</v>
      </c>
      <c r="BR19" s="40">
        <v>0.54200000000000004</v>
      </c>
      <c r="BS19" s="33">
        <v>60</v>
      </c>
      <c r="BT19" s="41" t="s">
        <v>46</v>
      </c>
      <c r="BU19" s="33">
        <v>60</v>
      </c>
      <c r="BV19" s="44" t="s">
        <v>289</v>
      </c>
      <c r="BW19" s="44" t="s">
        <v>362</v>
      </c>
      <c r="BX19" s="25">
        <v>43524</v>
      </c>
      <c r="BY19" s="32" t="s">
        <v>47</v>
      </c>
    </row>
    <row r="20" spans="1:77" s="35" customFormat="1" ht="15" customHeight="1" x14ac:dyDescent="0.25">
      <c r="A20" s="24">
        <f t="shared" si="0"/>
        <v>12</v>
      </c>
      <c r="B20" s="25">
        <v>43132</v>
      </c>
      <c r="C20" s="25">
        <v>43159</v>
      </c>
      <c r="D20" s="26" t="s">
        <v>206</v>
      </c>
      <c r="E20" s="25">
        <v>43168</v>
      </c>
      <c r="F20" s="42" t="s">
        <v>248</v>
      </c>
      <c r="G20" s="25">
        <v>43083</v>
      </c>
      <c r="H20" s="26" t="s">
        <v>207</v>
      </c>
      <c r="I20" s="28">
        <v>131283540</v>
      </c>
      <c r="J20" s="26" t="s">
        <v>50</v>
      </c>
      <c r="K20" s="26" t="s">
        <v>72</v>
      </c>
      <c r="L20" s="26" t="s">
        <v>208</v>
      </c>
      <c r="M20" s="26" t="s">
        <v>209</v>
      </c>
      <c r="N20" s="26" t="s">
        <v>210</v>
      </c>
      <c r="O20" s="26" t="s">
        <v>49</v>
      </c>
      <c r="P20" s="27">
        <v>1.85</v>
      </c>
      <c r="Q20" s="29">
        <v>34317</v>
      </c>
      <c r="R20" s="30"/>
      <c r="S20" s="27">
        <v>1085</v>
      </c>
      <c r="T20" s="27">
        <v>2910</v>
      </c>
      <c r="U20" s="27">
        <v>1060</v>
      </c>
      <c r="V20" s="31"/>
      <c r="W20" s="31"/>
      <c r="X20" s="32"/>
      <c r="Y20" s="43" t="s">
        <v>363</v>
      </c>
      <c r="Z20" s="43" t="s">
        <v>364</v>
      </c>
      <c r="AA20" s="32">
        <v>39377</v>
      </c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 t="s">
        <v>46</v>
      </c>
      <c r="BA20" s="32" t="s">
        <v>46</v>
      </c>
      <c r="BB20" s="32" t="s">
        <v>46</v>
      </c>
      <c r="BC20" s="27">
        <v>973</v>
      </c>
      <c r="BD20" s="27">
        <v>0</v>
      </c>
      <c r="BE20" s="40" t="s">
        <v>46</v>
      </c>
      <c r="BF20" s="40" t="s">
        <v>46</v>
      </c>
      <c r="BG20" s="40" t="s">
        <v>46</v>
      </c>
      <c r="BH20" s="33" t="s">
        <v>46</v>
      </c>
      <c r="BI20" s="41" t="s">
        <v>46</v>
      </c>
      <c r="BJ20" s="33" t="s">
        <v>46</v>
      </c>
      <c r="BK20" s="33" t="s">
        <v>46</v>
      </c>
      <c r="BL20" s="33" t="s">
        <v>46</v>
      </c>
      <c r="BM20" s="32" t="s">
        <v>46</v>
      </c>
      <c r="BN20" s="32" t="s">
        <v>46</v>
      </c>
      <c r="BO20" s="34" t="s">
        <v>51</v>
      </c>
      <c r="BP20" s="40">
        <v>973</v>
      </c>
      <c r="BQ20" s="40">
        <v>973.34</v>
      </c>
      <c r="BR20" s="40">
        <v>0.34</v>
      </c>
      <c r="BS20" s="33">
        <v>973</v>
      </c>
      <c r="BT20" s="41" t="s">
        <v>46</v>
      </c>
      <c r="BU20" s="33">
        <v>973</v>
      </c>
      <c r="BV20" s="44" t="s">
        <v>290</v>
      </c>
      <c r="BW20" s="44" t="s">
        <v>365</v>
      </c>
      <c r="BX20" s="25">
        <v>43524</v>
      </c>
      <c r="BY20" s="32" t="s">
        <v>47</v>
      </c>
    </row>
    <row r="21" spans="1:77" s="35" customFormat="1" ht="15" customHeight="1" x14ac:dyDescent="0.25">
      <c r="A21" s="24">
        <f t="shared" si="0"/>
        <v>13</v>
      </c>
      <c r="B21" s="25">
        <v>43132</v>
      </c>
      <c r="C21" s="25">
        <v>43159</v>
      </c>
      <c r="D21" s="26" t="s">
        <v>93</v>
      </c>
      <c r="E21" s="25">
        <v>43173</v>
      </c>
      <c r="F21" s="42" t="s">
        <v>249</v>
      </c>
      <c r="G21" s="25">
        <v>43083</v>
      </c>
      <c r="H21" s="26" t="s">
        <v>94</v>
      </c>
      <c r="I21" s="28">
        <v>202637962</v>
      </c>
      <c r="J21" s="26" t="s">
        <v>95</v>
      </c>
      <c r="K21" s="26" t="s">
        <v>96</v>
      </c>
      <c r="L21" s="26" t="s">
        <v>97</v>
      </c>
      <c r="M21" s="26" t="s">
        <v>95</v>
      </c>
      <c r="N21" s="26" t="s">
        <v>96</v>
      </c>
      <c r="O21" s="26" t="s">
        <v>62</v>
      </c>
      <c r="P21" s="27">
        <v>15.584</v>
      </c>
      <c r="Q21" s="29">
        <v>34162</v>
      </c>
      <c r="R21" s="30"/>
      <c r="S21" s="27">
        <v>2354</v>
      </c>
      <c r="T21" s="27">
        <v>2860</v>
      </c>
      <c r="U21" s="27">
        <v>2204</v>
      </c>
      <c r="V21" s="31"/>
      <c r="W21" s="31"/>
      <c r="X21" s="32"/>
      <c r="Y21" s="43" t="s">
        <v>366</v>
      </c>
      <c r="Z21" s="43" t="s">
        <v>367</v>
      </c>
      <c r="AA21" s="32">
        <v>39505</v>
      </c>
      <c r="AB21" s="43" t="s">
        <v>368</v>
      </c>
      <c r="AC21" s="43" t="s">
        <v>369</v>
      </c>
      <c r="AD21" s="32">
        <v>39505</v>
      </c>
      <c r="AE21" s="32"/>
      <c r="AF21" s="32"/>
      <c r="AG21" s="32">
        <v>39505</v>
      </c>
      <c r="AH21" s="32"/>
      <c r="AI21" s="32"/>
      <c r="AJ21" s="32"/>
      <c r="AK21" s="32"/>
      <c r="AL21" s="32"/>
      <c r="AM21" s="32">
        <v>39573</v>
      </c>
      <c r="AN21" s="32"/>
      <c r="AO21" s="32"/>
      <c r="AP21" s="32">
        <v>39573</v>
      </c>
      <c r="AQ21" s="43" t="s">
        <v>370</v>
      </c>
      <c r="AR21" s="43" t="s">
        <v>371</v>
      </c>
      <c r="AS21" s="32">
        <v>39573</v>
      </c>
      <c r="AT21" s="43" t="s">
        <v>372</v>
      </c>
      <c r="AU21" s="43" t="s">
        <v>373</v>
      </c>
      <c r="AV21" s="32">
        <v>39573</v>
      </c>
      <c r="AW21" s="32"/>
      <c r="AX21" s="32"/>
      <c r="AY21" s="32"/>
      <c r="AZ21" s="32" t="s">
        <v>46</v>
      </c>
      <c r="BA21" s="32" t="s">
        <v>46</v>
      </c>
      <c r="BB21" s="32" t="s">
        <v>46</v>
      </c>
      <c r="BC21" s="27">
        <v>1935.2449999999999</v>
      </c>
      <c r="BD21" s="27">
        <v>0</v>
      </c>
      <c r="BE21" s="40">
        <v>1935.2449999999999</v>
      </c>
      <c r="BF21" s="40">
        <v>1936.1859999999999</v>
      </c>
      <c r="BG21" s="40">
        <v>0.186</v>
      </c>
      <c r="BH21" s="33">
        <v>1936</v>
      </c>
      <c r="BI21" s="41" t="s">
        <v>46</v>
      </c>
      <c r="BJ21" s="29">
        <v>1936</v>
      </c>
      <c r="BK21" s="42" t="s">
        <v>304</v>
      </c>
      <c r="BL21" s="42" t="s">
        <v>374</v>
      </c>
      <c r="BM21" s="25">
        <v>43524</v>
      </c>
      <c r="BN21" s="32" t="s">
        <v>47</v>
      </c>
      <c r="BO21" s="33" t="s">
        <v>46</v>
      </c>
      <c r="BP21" s="40" t="s">
        <v>46</v>
      </c>
      <c r="BQ21" s="40" t="s">
        <v>46</v>
      </c>
      <c r="BR21" s="40" t="s">
        <v>46</v>
      </c>
      <c r="BS21" s="33" t="s">
        <v>46</v>
      </c>
      <c r="BT21" s="41" t="s">
        <v>46</v>
      </c>
      <c r="BU21" s="30" t="s">
        <v>46</v>
      </c>
      <c r="BV21" s="26" t="s">
        <v>46</v>
      </c>
      <c r="BW21" s="26" t="s">
        <v>46</v>
      </c>
      <c r="BX21" s="32" t="s">
        <v>46</v>
      </c>
      <c r="BY21" s="32" t="s">
        <v>46</v>
      </c>
    </row>
    <row r="22" spans="1:77" s="35" customFormat="1" ht="15" customHeight="1" x14ac:dyDescent="0.25">
      <c r="A22" s="24">
        <f t="shared" si="0"/>
        <v>14</v>
      </c>
      <c r="B22" s="25">
        <v>43132</v>
      </c>
      <c r="C22" s="25">
        <v>43159</v>
      </c>
      <c r="D22" s="26" t="s">
        <v>172</v>
      </c>
      <c r="E22" s="25">
        <v>43175</v>
      </c>
      <c r="F22" s="42" t="s">
        <v>250</v>
      </c>
      <c r="G22" s="25">
        <v>43083</v>
      </c>
      <c r="H22" s="26" t="s">
        <v>173</v>
      </c>
      <c r="I22" s="28">
        <v>829053852</v>
      </c>
      <c r="J22" s="26" t="s">
        <v>98</v>
      </c>
      <c r="K22" s="26" t="s">
        <v>99</v>
      </c>
      <c r="L22" s="26" t="s">
        <v>174</v>
      </c>
      <c r="M22" s="26" t="s">
        <v>98</v>
      </c>
      <c r="N22" s="26" t="s">
        <v>99</v>
      </c>
      <c r="O22" s="26" t="s">
        <v>76</v>
      </c>
      <c r="P22" s="27">
        <v>2</v>
      </c>
      <c r="Q22" s="29">
        <v>34162</v>
      </c>
      <c r="R22" s="30"/>
      <c r="S22" s="27">
        <v>1259.8140000000001</v>
      </c>
      <c r="T22" s="27">
        <v>1259.8140000000001</v>
      </c>
      <c r="U22" s="27">
        <v>1238.836</v>
      </c>
      <c r="V22" s="31"/>
      <c r="W22" s="31"/>
      <c r="X22" s="32"/>
      <c r="Y22" s="43" t="s">
        <v>375</v>
      </c>
      <c r="Z22" s="43" t="s">
        <v>376</v>
      </c>
      <c r="AA22" s="32">
        <v>40176</v>
      </c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 t="s">
        <v>175</v>
      </c>
      <c r="BA22" s="45">
        <v>440061.75</v>
      </c>
      <c r="BB22" s="25">
        <v>39486</v>
      </c>
      <c r="BC22" s="27">
        <v>1216.4760000000001</v>
      </c>
      <c r="BD22" s="27">
        <v>0</v>
      </c>
      <c r="BE22" s="40" t="s">
        <v>46</v>
      </c>
      <c r="BF22" s="40" t="s">
        <v>46</v>
      </c>
      <c r="BG22" s="40" t="s">
        <v>46</v>
      </c>
      <c r="BH22" s="33" t="s">
        <v>46</v>
      </c>
      <c r="BI22" s="41" t="s">
        <v>46</v>
      </c>
      <c r="BJ22" s="33" t="s">
        <v>46</v>
      </c>
      <c r="BK22" s="33" t="s">
        <v>46</v>
      </c>
      <c r="BL22" s="33" t="s">
        <v>46</v>
      </c>
      <c r="BM22" s="32" t="s">
        <v>46</v>
      </c>
      <c r="BN22" s="32" t="s">
        <v>46</v>
      </c>
      <c r="BO22" s="34" t="s">
        <v>77</v>
      </c>
      <c r="BP22" s="40">
        <v>1216.4760000000001</v>
      </c>
      <c r="BQ22" s="40">
        <v>1216.799</v>
      </c>
      <c r="BR22" s="40">
        <v>0.79900000000000004</v>
      </c>
      <c r="BS22" s="33">
        <v>1216</v>
      </c>
      <c r="BT22" s="41" t="s">
        <v>46</v>
      </c>
      <c r="BU22" s="33">
        <v>1216</v>
      </c>
      <c r="BV22" s="44" t="s">
        <v>291</v>
      </c>
      <c r="BW22" s="44" t="s">
        <v>377</v>
      </c>
      <c r="BX22" s="25">
        <v>43524</v>
      </c>
      <c r="BY22" s="32" t="s">
        <v>47</v>
      </c>
    </row>
    <row r="23" spans="1:77" s="35" customFormat="1" ht="15" customHeight="1" x14ac:dyDescent="0.25">
      <c r="A23" s="24">
        <f t="shared" si="0"/>
        <v>15</v>
      </c>
      <c r="B23" s="25">
        <v>43132</v>
      </c>
      <c r="C23" s="25">
        <v>43159</v>
      </c>
      <c r="D23" s="26" t="s">
        <v>100</v>
      </c>
      <c r="E23" s="25">
        <v>43174</v>
      </c>
      <c r="F23" s="42" t="s">
        <v>251</v>
      </c>
      <c r="G23" s="25">
        <v>43083</v>
      </c>
      <c r="H23" s="26" t="s">
        <v>101</v>
      </c>
      <c r="I23" s="28">
        <v>131413539</v>
      </c>
      <c r="J23" s="26" t="s">
        <v>50</v>
      </c>
      <c r="K23" s="26" t="s">
        <v>72</v>
      </c>
      <c r="L23" s="26" t="s">
        <v>102</v>
      </c>
      <c r="M23" s="26" t="s">
        <v>50</v>
      </c>
      <c r="N23" s="26" t="s">
        <v>72</v>
      </c>
      <c r="O23" s="26" t="s">
        <v>76</v>
      </c>
      <c r="P23" s="27">
        <v>0.25</v>
      </c>
      <c r="Q23" s="29">
        <v>34321</v>
      </c>
      <c r="R23" s="30"/>
      <c r="S23" s="27">
        <v>90.870999999999995</v>
      </c>
      <c r="T23" s="27">
        <v>90.870999999999995</v>
      </c>
      <c r="U23" s="27">
        <v>69.900999999999996</v>
      </c>
      <c r="V23" s="31"/>
      <c r="W23" s="31"/>
      <c r="X23" s="32"/>
      <c r="Y23" s="43" t="s">
        <v>378</v>
      </c>
      <c r="Z23" s="43" t="s">
        <v>379</v>
      </c>
      <c r="AA23" s="32">
        <v>39772</v>
      </c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 t="s">
        <v>46</v>
      </c>
      <c r="BA23" s="32" t="s">
        <v>46</v>
      </c>
      <c r="BB23" s="32" t="s">
        <v>46</v>
      </c>
      <c r="BC23" s="27">
        <v>43.444000000000003</v>
      </c>
      <c r="BD23" s="27">
        <v>0</v>
      </c>
      <c r="BE23" s="40" t="s">
        <v>46</v>
      </c>
      <c r="BF23" s="40" t="s">
        <v>46</v>
      </c>
      <c r="BG23" s="40" t="s">
        <v>46</v>
      </c>
      <c r="BH23" s="33" t="s">
        <v>46</v>
      </c>
      <c r="BI23" s="41" t="s">
        <v>46</v>
      </c>
      <c r="BJ23" s="33" t="s">
        <v>46</v>
      </c>
      <c r="BK23" s="33" t="s">
        <v>46</v>
      </c>
      <c r="BL23" s="33" t="s">
        <v>46</v>
      </c>
      <c r="BM23" s="32" t="s">
        <v>46</v>
      </c>
      <c r="BN23" s="32" t="s">
        <v>46</v>
      </c>
      <c r="BO23" s="34" t="s">
        <v>51</v>
      </c>
      <c r="BP23" s="40">
        <v>43.444000000000003</v>
      </c>
      <c r="BQ23" s="40">
        <v>43.914000000000001</v>
      </c>
      <c r="BR23" s="40">
        <v>0.91400000000000003</v>
      </c>
      <c r="BS23" s="33">
        <v>43</v>
      </c>
      <c r="BT23" s="41" t="s">
        <v>46</v>
      </c>
      <c r="BU23" s="33">
        <v>43</v>
      </c>
      <c r="BV23" s="44" t="s">
        <v>292</v>
      </c>
      <c r="BW23" s="44" t="s">
        <v>293</v>
      </c>
      <c r="BX23" s="25">
        <v>43524</v>
      </c>
      <c r="BY23" s="32" t="s">
        <v>47</v>
      </c>
    </row>
    <row r="24" spans="1:77" s="35" customFormat="1" ht="15" customHeight="1" x14ac:dyDescent="0.25">
      <c r="A24" s="24">
        <f t="shared" si="0"/>
        <v>16</v>
      </c>
      <c r="B24" s="25">
        <v>43132</v>
      </c>
      <c r="C24" s="25">
        <v>43159</v>
      </c>
      <c r="D24" s="26" t="s">
        <v>103</v>
      </c>
      <c r="E24" s="25">
        <v>43172</v>
      </c>
      <c r="F24" s="42" t="s">
        <v>252</v>
      </c>
      <c r="G24" s="25">
        <v>43083</v>
      </c>
      <c r="H24" s="26" t="s">
        <v>104</v>
      </c>
      <c r="I24" s="28">
        <v>130533432</v>
      </c>
      <c r="J24" s="26" t="s">
        <v>50</v>
      </c>
      <c r="K24" s="26" t="s">
        <v>72</v>
      </c>
      <c r="L24" s="26" t="s">
        <v>105</v>
      </c>
      <c r="M24" s="26" t="s">
        <v>50</v>
      </c>
      <c r="N24" s="26" t="s">
        <v>72</v>
      </c>
      <c r="O24" s="26" t="s">
        <v>62</v>
      </c>
      <c r="P24" s="27">
        <v>0.17</v>
      </c>
      <c r="Q24" s="29">
        <v>34317</v>
      </c>
      <c r="R24" s="30"/>
      <c r="S24" s="27">
        <v>129.9</v>
      </c>
      <c r="T24" s="27">
        <v>184.17699999999999</v>
      </c>
      <c r="U24" s="27">
        <v>104.078</v>
      </c>
      <c r="V24" s="31"/>
      <c r="W24" s="31"/>
      <c r="X24" s="32"/>
      <c r="Y24" s="43" t="s">
        <v>380</v>
      </c>
      <c r="Z24" s="43" t="s">
        <v>381</v>
      </c>
      <c r="AA24" s="32">
        <v>39805</v>
      </c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 t="s">
        <v>46</v>
      </c>
      <c r="BA24" s="32" t="s">
        <v>46</v>
      </c>
      <c r="BB24" s="32" t="s">
        <v>46</v>
      </c>
      <c r="BC24" s="27">
        <v>97.248000000000005</v>
      </c>
      <c r="BD24" s="27">
        <v>0</v>
      </c>
      <c r="BE24" s="40" t="s">
        <v>46</v>
      </c>
      <c r="BF24" s="40" t="s">
        <v>46</v>
      </c>
      <c r="BG24" s="40" t="s">
        <v>46</v>
      </c>
      <c r="BH24" s="33" t="s">
        <v>46</v>
      </c>
      <c r="BI24" s="41" t="s">
        <v>46</v>
      </c>
      <c r="BJ24" s="33" t="s">
        <v>46</v>
      </c>
      <c r="BK24" s="33" t="s">
        <v>46</v>
      </c>
      <c r="BL24" s="33" t="s">
        <v>46</v>
      </c>
      <c r="BM24" s="32" t="s">
        <v>46</v>
      </c>
      <c r="BN24" s="32" t="s">
        <v>46</v>
      </c>
      <c r="BO24" s="34" t="s">
        <v>51</v>
      </c>
      <c r="BP24" s="40">
        <v>97.248000000000005</v>
      </c>
      <c r="BQ24" s="40">
        <v>97.825999999999993</v>
      </c>
      <c r="BR24" s="40">
        <v>0.82599999999999996</v>
      </c>
      <c r="BS24" s="33">
        <v>97</v>
      </c>
      <c r="BT24" s="41" t="s">
        <v>46</v>
      </c>
      <c r="BU24" s="33">
        <v>97</v>
      </c>
      <c r="BV24" s="44" t="s">
        <v>294</v>
      </c>
      <c r="BW24" s="44" t="s">
        <v>382</v>
      </c>
      <c r="BX24" s="25">
        <v>43524</v>
      </c>
      <c r="BY24" s="32" t="s">
        <v>47</v>
      </c>
    </row>
    <row r="25" spans="1:77" s="35" customFormat="1" ht="15" customHeight="1" x14ac:dyDescent="0.25">
      <c r="A25" s="24">
        <f t="shared" si="0"/>
        <v>17</v>
      </c>
      <c r="B25" s="25">
        <v>43132</v>
      </c>
      <c r="C25" s="25">
        <v>43159</v>
      </c>
      <c r="D25" s="26" t="s">
        <v>106</v>
      </c>
      <c r="E25" s="25">
        <v>43168</v>
      </c>
      <c r="F25" s="42" t="s">
        <v>253</v>
      </c>
      <c r="G25" s="25">
        <v>43083</v>
      </c>
      <c r="H25" s="26" t="s">
        <v>169</v>
      </c>
      <c r="I25" s="28">
        <v>175479761</v>
      </c>
      <c r="J25" s="26" t="s">
        <v>50</v>
      </c>
      <c r="K25" s="26" t="s">
        <v>72</v>
      </c>
      <c r="L25" s="26" t="s">
        <v>170</v>
      </c>
      <c r="M25" s="26" t="s">
        <v>107</v>
      </c>
      <c r="N25" s="26" t="s">
        <v>108</v>
      </c>
      <c r="O25" s="26" t="s">
        <v>49</v>
      </c>
      <c r="P25" s="27">
        <v>3.944</v>
      </c>
      <c r="Q25" s="29">
        <v>34162</v>
      </c>
      <c r="R25" s="30"/>
      <c r="S25" s="27">
        <v>2296.4389999999999</v>
      </c>
      <c r="T25" s="27">
        <v>2296.4389999999999</v>
      </c>
      <c r="U25" s="27">
        <v>2275.614</v>
      </c>
      <c r="V25" s="31"/>
      <c r="W25" s="31"/>
      <c r="X25" s="32"/>
      <c r="Y25" s="43" t="s">
        <v>383</v>
      </c>
      <c r="Z25" s="43" t="s">
        <v>384</v>
      </c>
      <c r="AA25" s="32">
        <v>41254</v>
      </c>
      <c r="AB25" s="43" t="s">
        <v>385</v>
      </c>
      <c r="AC25" s="43" t="s">
        <v>268</v>
      </c>
      <c r="AD25" s="32">
        <v>42259</v>
      </c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 t="s">
        <v>46</v>
      </c>
      <c r="BA25" s="32" t="s">
        <v>46</v>
      </c>
      <c r="BB25" s="32" t="s">
        <v>46</v>
      </c>
      <c r="BC25" s="27">
        <v>2162.31</v>
      </c>
      <c r="BD25" s="27">
        <v>0</v>
      </c>
      <c r="BE25" s="40" t="s">
        <v>46</v>
      </c>
      <c r="BF25" s="40" t="s">
        <v>46</v>
      </c>
      <c r="BG25" s="40" t="s">
        <v>46</v>
      </c>
      <c r="BH25" s="33" t="s">
        <v>46</v>
      </c>
      <c r="BI25" s="41" t="s">
        <v>46</v>
      </c>
      <c r="BJ25" s="33" t="s">
        <v>46</v>
      </c>
      <c r="BK25" s="33" t="s">
        <v>46</v>
      </c>
      <c r="BL25" s="33" t="s">
        <v>46</v>
      </c>
      <c r="BM25" s="32" t="s">
        <v>46</v>
      </c>
      <c r="BN25" s="32" t="s">
        <v>46</v>
      </c>
      <c r="BO25" s="34" t="s">
        <v>77</v>
      </c>
      <c r="BP25" s="40">
        <v>2162.31</v>
      </c>
      <c r="BQ25" s="40">
        <v>2162.9879999999998</v>
      </c>
      <c r="BR25" s="40">
        <v>0.98799999999999999</v>
      </c>
      <c r="BS25" s="33">
        <v>2162</v>
      </c>
      <c r="BT25" s="41" t="s">
        <v>46</v>
      </c>
      <c r="BU25" s="33">
        <v>2162</v>
      </c>
      <c r="BV25" s="44" t="s">
        <v>295</v>
      </c>
      <c r="BW25" s="44" t="s">
        <v>386</v>
      </c>
      <c r="BX25" s="25">
        <v>43524</v>
      </c>
      <c r="BY25" s="32" t="s">
        <v>47</v>
      </c>
    </row>
    <row r="26" spans="1:77" s="35" customFormat="1" ht="15" customHeight="1" x14ac:dyDescent="0.25">
      <c r="A26" s="24">
        <f t="shared" si="0"/>
        <v>18</v>
      </c>
      <c r="B26" s="25">
        <v>43132</v>
      </c>
      <c r="C26" s="25">
        <v>43159</v>
      </c>
      <c r="D26" s="26" t="s">
        <v>171</v>
      </c>
      <c r="E26" s="25">
        <v>43168</v>
      </c>
      <c r="F26" s="42" t="s">
        <v>253</v>
      </c>
      <c r="G26" s="25">
        <v>43083</v>
      </c>
      <c r="H26" s="26" t="s">
        <v>167</v>
      </c>
      <c r="I26" s="28">
        <v>175479761</v>
      </c>
      <c r="J26" s="26" t="s">
        <v>50</v>
      </c>
      <c r="K26" s="26" t="s">
        <v>72</v>
      </c>
      <c r="L26" s="26" t="s">
        <v>168</v>
      </c>
      <c r="M26" s="26" t="s">
        <v>107</v>
      </c>
      <c r="N26" s="26" t="s">
        <v>108</v>
      </c>
      <c r="O26" s="26" t="s">
        <v>49</v>
      </c>
      <c r="P26" s="27">
        <v>3.944</v>
      </c>
      <c r="Q26" s="29">
        <v>34162</v>
      </c>
      <c r="R26" s="30"/>
      <c r="S26" s="27">
        <v>2125.355</v>
      </c>
      <c r="T26" s="27">
        <v>2125.355</v>
      </c>
      <c r="U26" s="27">
        <v>2153.4110000000001</v>
      </c>
      <c r="V26" s="31"/>
      <c r="W26" s="31"/>
      <c r="X26" s="32"/>
      <c r="Y26" s="43" t="s">
        <v>387</v>
      </c>
      <c r="Z26" s="43" t="s">
        <v>388</v>
      </c>
      <c r="AA26" s="32">
        <v>41254</v>
      </c>
      <c r="AB26" s="43" t="s">
        <v>389</v>
      </c>
      <c r="AC26" s="43" t="s">
        <v>390</v>
      </c>
      <c r="AD26" s="32">
        <v>41570</v>
      </c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 t="s">
        <v>46</v>
      </c>
      <c r="BA26" s="32" t="s">
        <v>46</v>
      </c>
      <c r="BB26" s="32" t="s">
        <v>46</v>
      </c>
      <c r="BC26" s="27">
        <v>2047.278</v>
      </c>
      <c r="BD26" s="27">
        <v>0</v>
      </c>
      <c r="BE26" s="40" t="s">
        <v>46</v>
      </c>
      <c r="BF26" s="40" t="s">
        <v>46</v>
      </c>
      <c r="BG26" s="40" t="s">
        <v>46</v>
      </c>
      <c r="BH26" s="33" t="s">
        <v>46</v>
      </c>
      <c r="BI26" s="41" t="s">
        <v>46</v>
      </c>
      <c r="BJ26" s="33" t="s">
        <v>46</v>
      </c>
      <c r="BK26" s="33" t="s">
        <v>46</v>
      </c>
      <c r="BL26" s="33" t="s">
        <v>46</v>
      </c>
      <c r="BM26" s="32" t="s">
        <v>46</v>
      </c>
      <c r="BN26" s="32" t="s">
        <v>46</v>
      </c>
      <c r="BO26" s="34" t="s">
        <v>77</v>
      </c>
      <c r="BP26" s="40">
        <v>2047.278</v>
      </c>
      <c r="BQ26" s="40">
        <v>2047.482</v>
      </c>
      <c r="BR26" s="40">
        <v>0.48199999999999998</v>
      </c>
      <c r="BS26" s="33">
        <v>2047</v>
      </c>
      <c r="BT26" s="41" t="s">
        <v>46</v>
      </c>
      <c r="BU26" s="33">
        <v>2047</v>
      </c>
      <c r="BV26" s="44" t="s">
        <v>296</v>
      </c>
      <c r="BW26" s="44" t="s">
        <v>391</v>
      </c>
      <c r="BX26" s="25">
        <v>43524</v>
      </c>
      <c r="BY26" s="32" t="s">
        <v>47</v>
      </c>
    </row>
    <row r="27" spans="1:77" s="35" customFormat="1" ht="15" customHeight="1" x14ac:dyDescent="0.25">
      <c r="A27" s="24">
        <f t="shared" si="0"/>
        <v>19</v>
      </c>
      <c r="B27" s="25">
        <v>43132</v>
      </c>
      <c r="C27" s="25">
        <v>43159</v>
      </c>
      <c r="D27" s="26" t="s">
        <v>211</v>
      </c>
      <c r="E27" s="25">
        <v>43168</v>
      </c>
      <c r="F27" s="42" t="s">
        <v>254</v>
      </c>
      <c r="G27" s="25">
        <v>43083</v>
      </c>
      <c r="H27" s="26" t="s">
        <v>212</v>
      </c>
      <c r="I27" s="28">
        <v>831915153</v>
      </c>
      <c r="J27" s="26" t="s">
        <v>50</v>
      </c>
      <c r="K27" s="26" t="s">
        <v>72</v>
      </c>
      <c r="L27" s="26" t="s">
        <v>213</v>
      </c>
      <c r="M27" s="26" t="s">
        <v>214</v>
      </c>
      <c r="N27" s="26" t="s">
        <v>215</v>
      </c>
      <c r="O27" s="26" t="s">
        <v>49</v>
      </c>
      <c r="P27" s="27">
        <v>3.044</v>
      </c>
      <c r="Q27" s="29">
        <v>34162</v>
      </c>
      <c r="R27" s="30"/>
      <c r="S27" s="27">
        <v>389.358</v>
      </c>
      <c r="T27" s="27">
        <v>359.358</v>
      </c>
      <c r="U27" s="27">
        <v>390.51299999999998</v>
      </c>
      <c r="V27" s="31"/>
      <c r="W27" s="31"/>
      <c r="X27" s="32"/>
      <c r="Y27" s="43" t="s">
        <v>392</v>
      </c>
      <c r="Z27" s="43" t="s">
        <v>393</v>
      </c>
      <c r="AA27" s="32">
        <v>41637</v>
      </c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 t="s">
        <v>46</v>
      </c>
      <c r="BA27" s="32" t="s">
        <v>46</v>
      </c>
      <c r="BB27" s="32" t="s">
        <v>46</v>
      </c>
      <c r="BC27" s="27">
        <v>371.04899999999998</v>
      </c>
      <c r="BD27" s="27">
        <v>0</v>
      </c>
      <c r="BE27" s="40" t="s">
        <v>46</v>
      </c>
      <c r="BF27" s="40" t="s">
        <v>46</v>
      </c>
      <c r="BG27" s="40" t="s">
        <v>46</v>
      </c>
      <c r="BH27" s="33" t="s">
        <v>46</v>
      </c>
      <c r="BI27" s="41" t="s">
        <v>46</v>
      </c>
      <c r="BJ27" s="33" t="s">
        <v>46</v>
      </c>
      <c r="BK27" s="33" t="s">
        <v>46</v>
      </c>
      <c r="BL27" s="33" t="s">
        <v>46</v>
      </c>
      <c r="BM27" s="32" t="s">
        <v>46</v>
      </c>
      <c r="BN27" s="32" t="s">
        <v>46</v>
      </c>
      <c r="BO27" s="34" t="s">
        <v>51</v>
      </c>
      <c r="BP27" s="40">
        <v>371.04899999999998</v>
      </c>
      <c r="BQ27" s="40">
        <v>371.83</v>
      </c>
      <c r="BR27" s="40">
        <v>0.83</v>
      </c>
      <c r="BS27" s="33">
        <v>371</v>
      </c>
      <c r="BT27" s="41" t="s">
        <v>46</v>
      </c>
      <c r="BU27" s="33">
        <v>371</v>
      </c>
      <c r="BV27" s="44" t="s">
        <v>297</v>
      </c>
      <c r="BW27" s="44" t="s">
        <v>394</v>
      </c>
      <c r="BX27" s="25">
        <v>43524</v>
      </c>
      <c r="BY27" s="32" t="s">
        <v>47</v>
      </c>
    </row>
    <row r="28" spans="1:77" s="35" customFormat="1" ht="15" customHeight="1" x14ac:dyDescent="0.25">
      <c r="A28" s="24">
        <f t="shared" si="0"/>
        <v>20</v>
      </c>
      <c r="B28" s="25">
        <v>43132</v>
      </c>
      <c r="C28" s="25">
        <v>43159</v>
      </c>
      <c r="D28" s="26" t="s">
        <v>231</v>
      </c>
      <c r="E28" s="25">
        <v>43167</v>
      </c>
      <c r="F28" s="42" t="s">
        <v>255</v>
      </c>
      <c r="G28" s="25">
        <v>43083</v>
      </c>
      <c r="H28" s="26" t="s">
        <v>232</v>
      </c>
      <c r="I28" s="28">
        <v>201200529</v>
      </c>
      <c r="J28" s="26" t="s">
        <v>233</v>
      </c>
      <c r="K28" s="26" t="s">
        <v>234</v>
      </c>
      <c r="L28" s="26" t="s">
        <v>235</v>
      </c>
      <c r="M28" s="26" t="s">
        <v>233</v>
      </c>
      <c r="N28" s="26" t="s">
        <v>234</v>
      </c>
      <c r="O28" s="26" t="s">
        <v>49</v>
      </c>
      <c r="P28" s="27">
        <v>6.6660000000000004</v>
      </c>
      <c r="Q28" s="29">
        <v>34162</v>
      </c>
      <c r="R28" s="30"/>
      <c r="S28" s="27">
        <v>4689.7</v>
      </c>
      <c r="T28" s="27">
        <v>4689.7</v>
      </c>
      <c r="U28" s="27">
        <v>4461.5</v>
      </c>
      <c r="V28" s="31"/>
      <c r="W28" s="31"/>
      <c r="X28" s="32"/>
      <c r="Y28" s="43" t="s">
        <v>395</v>
      </c>
      <c r="Z28" s="43" t="s">
        <v>396</v>
      </c>
      <c r="AA28" s="32">
        <v>41153</v>
      </c>
      <c r="AB28" s="43" t="s">
        <v>397</v>
      </c>
      <c r="AC28" s="43" t="s">
        <v>398</v>
      </c>
      <c r="AD28" s="32">
        <v>41153</v>
      </c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 t="s">
        <v>46</v>
      </c>
      <c r="BA28" s="32" t="s">
        <v>46</v>
      </c>
      <c r="BB28" s="32" t="s">
        <v>46</v>
      </c>
      <c r="BC28" s="27">
        <v>4137.3950000000004</v>
      </c>
      <c r="BD28" s="27">
        <v>0</v>
      </c>
      <c r="BE28" s="40">
        <v>4137.3950000000004</v>
      </c>
      <c r="BF28" s="40">
        <v>4138.3689999999997</v>
      </c>
      <c r="BG28" s="40">
        <v>0.36899999999999999</v>
      </c>
      <c r="BH28" s="33">
        <v>4138</v>
      </c>
      <c r="BI28" s="41" t="s">
        <v>46</v>
      </c>
      <c r="BJ28" s="29">
        <v>4138</v>
      </c>
      <c r="BK28" s="42" t="s">
        <v>305</v>
      </c>
      <c r="BL28" s="42" t="s">
        <v>399</v>
      </c>
      <c r="BM28" s="25">
        <v>43524</v>
      </c>
      <c r="BN28" s="32" t="s">
        <v>47</v>
      </c>
      <c r="BO28" s="33" t="s">
        <v>46</v>
      </c>
      <c r="BP28" s="40" t="s">
        <v>46</v>
      </c>
      <c r="BQ28" s="40" t="s">
        <v>46</v>
      </c>
      <c r="BR28" s="40" t="s">
        <v>46</v>
      </c>
      <c r="BS28" s="33" t="s">
        <v>46</v>
      </c>
      <c r="BT28" s="41" t="s">
        <v>46</v>
      </c>
      <c r="BU28" s="30" t="s">
        <v>46</v>
      </c>
      <c r="BV28" s="26" t="s">
        <v>46</v>
      </c>
      <c r="BW28" s="26" t="s">
        <v>46</v>
      </c>
      <c r="BX28" s="32" t="s">
        <v>46</v>
      </c>
      <c r="BY28" s="32" t="s">
        <v>46</v>
      </c>
    </row>
    <row r="29" spans="1:77" s="35" customFormat="1" ht="15" customHeight="1" x14ac:dyDescent="0.25">
      <c r="A29" s="24">
        <f t="shared" si="0"/>
        <v>21</v>
      </c>
      <c r="B29" s="25">
        <v>43132</v>
      </c>
      <c r="C29" s="25">
        <v>43159</v>
      </c>
      <c r="D29" s="26" t="s">
        <v>176</v>
      </c>
      <c r="E29" s="25">
        <v>43175</v>
      </c>
      <c r="F29" s="42" t="s">
        <v>256</v>
      </c>
      <c r="G29" s="25">
        <v>43083</v>
      </c>
      <c r="H29" s="26" t="s">
        <v>177</v>
      </c>
      <c r="I29" s="28">
        <v>813208144</v>
      </c>
      <c r="J29" s="26" t="s">
        <v>178</v>
      </c>
      <c r="K29" s="26" t="s">
        <v>179</v>
      </c>
      <c r="L29" s="26" t="s">
        <v>180</v>
      </c>
      <c r="M29" s="26" t="s">
        <v>178</v>
      </c>
      <c r="N29" s="26" t="s">
        <v>179</v>
      </c>
      <c r="O29" s="26" t="s">
        <v>49</v>
      </c>
      <c r="P29" s="27">
        <v>2</v>
      </c>
      <c r="Q29" s="29">
        <v>34163</v>
      </c>
      <c r="R29" s="30"/>
      <c r="S29" s="27">
        <v>1293</v>
      </c>
      <c r="T29" s="27">
        <v>1293</v>
      </c>
      <c r="U29" s="27">
        <v>1148.133</v>
      </c>
      <c r="V29" s="31"/>
      <c r="W29" s="31"/>
      <c r="X29" s="32"/>
      <c r="Y29" s="43" t="s">
        <v>400</v>
      </c>
      <c r="Z29" s="43" t="s">
        <v>401</v>
      </c>
      <c r="AA29" s="32">
        <v>41820</v>
      </c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 t="s">
        <v>181</v>
      </c>
      <c r="BA29" s="45">
        <v>700906.23</v>
      </c>
      <c r="BB29" s="25">
        <v>41943</v>
      </c>
      <c r="BC29" s="27">
        <v>1093.461</v>
      </c>
      <c r="BD29" s="27">
        <v>0</v>
      </c>
      <c r="BE29" s="40" t="s">
        <v>46</v>
      </c>
      <c r="BF29" s="40" t="s">
        <v>46</v>
      </c>
      <c r="BG29" s="40" t="s">
        <v>46</v>
      </c>
      <c r="BH29" s="33" t="s">
        <v>46</v>
      </c>
      <c r="BI29" s="41" t="s">
        <v>46</v>
      </c>
      <c r="BJ29" s="33" t="s">
        <v>46</v>
      </c>
      <c r="BK29" s="33" t="s">
        <v>46</v>
      </c>
      <c r="BL29" s="33" t="s">
        <v>46</v>
      </c>
      <c r="BM29" s="32" t="s">
        <v>46</v>
      </c>
      <c r="BN29" s="32" t="s">
        <v>46</v>
      </c>
      <c r="BO29" s="34" t="s">
        <v>155</v>
      </c>
      <c r="BP29" s="40">
        <v>1093.46</v>
      </c>
      <c r="BQ29" s="40">
        <v>1094.163</v>
      </c>
      <c r="BR29" s="40">
        <v>0.16300000000000001</v>
      </c>
      <c r="BS29" s="33">
        <v>1094</v>
      </c>
      <c r="BT29" s="41" t="s">
        <v>46</v>
      </c>
      <c r="BU29" s="33">
        <v>1094</v>
      </c>
      <c r="BV29" s="44" t="s">
        <v>298</v>
      </c>
      <c r="BW29" s="44" t="s">
        <v>402</v>
      </c>
      <c r="BX29" s="25">
        <v>43524</v>
      </c>
      <c r="BY29" s="32" t="s">
        <v>47</v>
      </c>
    </row>
    <row r="30" spans="1:77" s="35" customFormat="1" ht="15" customHeight="1" x14ac:dyDescent="0.25">
      <c r="A30" s="24">
        <f t="shared" si="0"/>
        <v>22</v>
      </c>
      <c r="B30" s="25">
        <v>43132</v>
      </c>
      <c r="C30" s="25">
        <v>43159</v>
      </c>
      <c r="D30" s="26" t="s">
        <v>216</v>
      </c>
      <c r="E30" s="25">
        <v>43178</v>
      </c>
      <c r="F30" s="42" t="s">
        <v>257</v>
      </c>
      <c r="G30" s="25">
        <v>43083</v>
      </c>
      <c r="H30" s="26" t="s">
        <v>217</v>
      </c>
      <c r="I30" s="28">
        <v>123535874</v>
      </c>
      <c r="J30" s="26" t="s">
        <v>218</v>
      </c>
      <c r="K30" s="26" t="s">
        <v>219</v>
      </c>
      <c r="L30" s="26" t="s">
        <v>220</v>
      </c>
      <c r="M30" s="26" t="s">
        <v>218</v>
      </c>
      <c r="N30" s="26" t="s">
        <v>219</v>
      </c>
      <c r="O30" s="26" t="s">
        <v>109</v>
      </c>
      <c r="P30" s="27">
        <v>0.15</v>
      </c>
      <c r="Q30" s="29">
        <v>34213</v>
      </c>
      <c r="R30" s="30"/>
      <c r="S30" s="27">
        <v>71.103999999999999</v>
      </c>
      <c r="T30" s="27">
        <v>71.103999999999999</v>
      </c>
      <c r="U30" s="27">
        <v>51.973999999999997</v>
      </c>
      <c r="V30" s="31"/>
      <c r="W30" s="31"/>
      <c r="X30" s="32"/>
      <c r="Y30" s="43" t="s">
        <v>403</v>
      </c>
      <c r="Z30" s="43" t="s">
        <v>404</v>
      </c>
      <c r="AA30" s="32">
        <v>40676</v>
      </c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 t="s">
        <v>46</v>
      </c>
      <c r="BA30" s="32" t="s">
        <v>46</v>
      </c>
      <c r="BB30" s="32" t="s">
        <v>46</v>
      </c>
      <c r="BC30" s="27">
        <v>50.054000000000002</v>
      </c>
      <c r="BD30" s="27">
        <v>0</v>
      </c>
      <c r="BE30" s="40" t="s">
        <v>46</v>
      </c>
      <c r="BF30" s="40" t="s">
        <v>46</v>
      </c>
      <c r="BG30" s="40" t="s">
        <v>46</v>
      </c>
      <c r="BH30" s="33" t="s">
        <v>46</v>
      </c>
      <c r="BI30" s="41" t="s">
        <v>46</v>
      </c>
      <c r="BJ30" s="33" t="s">
        <v>46</v>
      </c>
      <c r="BK30" s="33" t="s">
        <v>46</v>
      </c>
      <c r="BL30" s="33" t="s">
        <v>46</v>
      </c>
      <c r="BM30" s="32" t="s">
        <v>46</v>
      </c>
      <c r="BN30" s="32" t="s">
        <v>46</v>
      </c>
      <c r="BO30" s="34" t="s">
        <v>77</v>
      </c>
      <c r="BP30" s="40">
        <v>50.054000000000002</v>
      </c>
      <c r="BQ30" s="40">
        <v>50.341000000000001</v>
      </c>
      <c r="BR30" s="40">
        <v>0.34100000000000003</v>
      </c>
      <c r="BS30" s="33">
        <v>50</v>
      </c>
      <c r="BT30" s="41" t="s">
        <v>46</v>
      </c>
      <c r="BU30" s="33">
        <v>50</v>
      </c>
      <c r="BV30" s="44" t="s">
        <v>299</v>
      </c>
      <c r="BW30" s="44" t="s">
        <v>405</v>
      </c>
      <c r="BX30" s="25">
        <v>43524</v>
      </c>
      <c r="BY30" s="32" t="s">
        <v>47</v>
      </c>
    </row>
    <row r="31" spans="1:77" s="35" customFormat="1" ht="15" customHeight="1" x14ac:dyDescent="0.25">
      <c r="A31" s="24">
        <f t="shared" si="0"/>
        <v>23</v>
      </c>
      <c r="B31" s="25">
        <v>43132</v>
      </c>
      <c r="C31" s="25">
        <v>43159</v>
      </c>
      <c r="D31" s="26" t="s">
        <v>182</v>
      </c>
      <c r="E31" s="25">
        <v>43172</v>
      </c>
      <c r="F31" s="42" t="s">
        <v>258</v>
      </c>
      <c r="G31" s="25">
        <v>43083</v>
      </c>
      <c r="H31" s="26" t="s">
        <v>183</v>
      </c>
      <c r="I31" s="28">
        <v>106028833</v>
      </c>
      <c r="J31" s="26" t="s">
        <v>184</v>
      </c>
      <c r="K31" s="26" t="s">
        <v>185</v>
      </c>
      <c r="L31" s="26" t="s">
        <v>186</v>
      </c>
      <c r="M31" s="26" t="s">
        <v>184</v>
      </c>
      <c r="N31" s="26" t="s">
        <v>187</v>
      </c>
      <c r="O31" s="26" t="s">
        <v>49</v>
      </c>
      <c r="P31" s="27">
        <v>2.0270000000000001</v>
      </c>
      <c r="Q31" s="29">
        <v>34409</v>
      </c>
      <c r="R31" s="30"/>
      <c r="S31" s="27">
        <v>1351.76</v>
      </c>
      <c r="T31" s="27">
        <v>1351.76</v>
      </c>
      <c r="U31" s="27">
        <v>1333.07</v>
      </c>
      <c r="V31" s="31"/>
      <c r="W31" s="31"/>
      <c r="X31" s="32"/>
      <c r="Y31" s="43" t="s">
        <v>406</v>
      </c>
      <c r="Z31" s="43" t="s">
        <v>407</v>
      </c>
      <c r="AA31" s="32">
        <v>42054</v>
      </c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 t="s">
        <v>46</v>
      </c>
      <c r="BA31" s="32" t="s">
        <v>46</v>
      </c>
      <c r="BB31" s="32" t="s">
        <v>46</v>
      </c>
      <c r="BC31" s="27">
        <v>1292.9929999999999</v>
      </c>
      <c r="BD31" s="27">
        <v>0</v>
      </c>
      <c r="BE31" s="40" t="s">
        <v>46</v>
      </c>
      <c r="BF31" s="40" t="s">
        <v>46</v>
      </c>
      <c r="BG31" s="40" t="s">
        <v>46</v>
      </c>
      <c r="BH31" s="33" t="s">
        <v>46</v>
      </c>
      <c r="BI31" s="41" t="s">
        <v>46</v>
      </c>
      <c r="BJ31" s="33" t="s">
        <v>46</v>
      </c>
      <c r="BK31" s="33" t="s">
        <v>46</v>
      </c>
      <c r="BL31" s="33" t="s">
        <v>46</v>
      </c>
      <c r="BM31" s="32" t="s">
        <v>46</v>
      </c>
      <c r="BN31" s="32" t="s">
        <v>46</v>
      </c>
      <c r="BO31" s="34" t="s">
        <v>51</v>
      </c>
      <c r="BP31" s="40">
        <v>1292.9929999999999</v>
      </c>
      <c r="BQ31" s="40">
        <v>1293.6790000000001</v>
      </c>
      <c r="BR31" s="40">
        <v>0.67900000000000005</v>
      </c>
      <c r="BS31" s="33">
        <v>1293</v>
      </c>
      <c r="BT31" s="41" t="s">
        <v>46</v>
      </c>
      <c r="BU31" s="33">
        <v>1293</v>
      </c>
      <c r="BV31" s="44" t="s">
        <v>300</v>
      </c>
      <c r="BW31" s="44" t="s">
        <v>408</v>
      </c>
      <c r="BX31" s="25">
        <v>43524</v>
      </c>
      <c r="BY31" s="32" t="s">
        <v>47</v>
      </c>
    </row>
    <row r="32" spans="1:77" s="35" customFormat="1" ht="15" customHeight="1" x14ac:dyDescent="0.25">
      <c r="A32" s="24">
        <f t="shared" si="0"/>
        <v>24</v>
      </c>
      <c r="B32" s="25">
        <v>43132</v>
      </c>
      <c r="C32" s="25">
        <v>43159</v>
      </c>
      <c r="D32" s="42" t="s">
        <v>270</v>
      </c>
      <c r="E32" s="25">
        <v>43173</v>
      </c>
      <c r="F32" s="42" t="s">
        <v>274</v>
      </c>
      <c r="G32" s="25">
        <v>43104</v>
      </c>
      <c r="H32" s="42" t="s">
        <v>271</v>
      </c>
      <c r="I32" s="28">
        <v>203652248</v>
      </c>
      <c r="J32" s="42" t="s">
        <v>50</v>
      </c>
      <c r="K32" s="42" t="s">
        <v>72</v>
      </c>
      <c r="L32" s="42" t="s">
        <v>272</v>
      </c>
      <c r="M32" s="42" t="s">
        <v>98</v>
      </c>
      <c r="N32" s="42" t="s">
        <v>99</v>
      </c>
      <c r="O32" s="42" t="s">
        <v>49</v>
      </c>
      <c r="P32" s="27">
        <v>2.4300000000000002</v>
      </c>
      <c r="Q32" s="29">
        <v>34163</v>
      </c>
      <c r="R32" s="46"/>
      <c r="S32" s="27">
        <v>851.3</v>
      </c>
      <c r="T32" s="27">
        <v>851.3</v>
      </c>
      <c r="U32" s="27">
        <v>835</v>
      </c>
      <c r="V32" s="47"/>
      <c r="W32" s="47"/>
      <c r="X32" s="43"/>
      <c r="Y32" s="43" t="s">
        <v>409</v>
      </c>
      <c r="Z32" s="43" t="s">
        <v>410</v>
      </c>
      <c r="AA32" s="43">
        <v>40512</v>
      </c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 t="s">
        <v>273</v>
      </c>
      <c r="BA32" s="45">
        <v>2899999</v>
      </c>
      <c r="BB32" s="25">
        <v>40710</v>
      </c>
      <c r="BC32" s="27">
        <v>827.40800000000002</v>
      </c>
      <c r="BD32" s="27">
        <v>0</v>
      </c>
      <c r="BE32" s="48" t="s">
        <v>46</v>
      </c>
      <c r="BF32" s="48" t="s">
        <v>46</v>
      </c>
      <c r="BG32" s="48" t="s">
        <v>46</v>
      </c>
      <c r="BH32" s="44" t="s">
        <v>46</v>
      </c>
      <c r="BI32" s="49" t="s">
        <v>46</v>
      </c>
      <c r="BJ32" s="44" t="s">
        <v>46</v>
      </c>
      <c r="BK32" s="44" t="s">
        <v>46</v>
      </c>
      <c r="BL32" s="44" t="s">
        <v>46</v>
      </c>
      <c r="BM32" s="43" t="s">
        <v>46</v>
      </c>
      <c r="BN32" s="43" t="s">
        <v>46</v>
      </c>
      <c r="BO32" s="34" t="s">
        <v>77</v>
      </c>
      <c r="BP32" s="48">
        <v>827.40800000000002</v>
      </c>
      <c r="BQ32" s="48">
        <v>827.71100000000001</v>
      </c>
      <c r="BR32" s="48">
        <v>0.71099999999999997</v>
      </c>
      <c r="BS32" s="44">
        <v>827</v>
      </c>
      <c r="BT32" s="49" t="s">
        <v>46</v>
      </c>
      <c r="BU32" s="44">
        <v>827</v>
      </c>
      <c r="BV32" s="44" t="s">
        <v>301</v>
      </c>
      <c r="BW32" s="44" t="s">
        <v>411</v>
      </c>
      <c r="BX32" s="25">
        <v>43524</v>
      </c>
      <c r="BY32" s="43" t="s">
        <v>47</v>
      </c>
    </row>
    <row r="33" spans="1:77" s="35" customFormat="1" ht="15" customHeight="1" x14ac:dyDescent="0.25">
      <c r="A33" s="24">
        <f t="shared" si="0"/>
        <v>25</v>
      </c>
      <c r="B33" s="25">
        <v>43132</v>
      </c>
      <c r="C33" s="25">
        <v>43159</v>
      </c>
      <c r="D33" s="26" t="s">
        <v>221</v>
      </c>
      <c r="E33" s="25">
        <v>43174</v>
      </c>
      <c r="F33" s="42" t="s">
        <v>259</v>
      </c>
      <c r="G33" s="25">
        <v>43083</v>
      </c>
      <c r="H33" s="26" t="s">
        <v>222</v>
      </c>
      <c r="I33" s="28">
        <v>107009273</v>
      </c>
      <c r="J33" s="26" t="s">
        <v>223</v>
      </c>
      <c r="K33" s="26" t="s">
        <v>224</v>
      </c>
      <c r="L33" s="26" t="s">
        <v>225</v>
      </c>
      <c r="M33" s="26" t="s">
        <v>223</v>
      </c>
      <c r="N33" s="26" t="s">
        <v>224</v>
      </c>
      <c r="O33" s="26" t="s">
        <v>62</v>
      </c>
      <c r="P33" s="27">
        <v>6</v>
      </c>
      <c r="Q33" s="29"/>
      <c r="R33" s="30">
        <v>15084</v>
      </c>
      <c r="S33" s="27">
        <v>8759</v>
      </c>
      <c r="T33" s="27">
        <v>4121</v>
      </c>
      <c r="U33" s="27">
        <v>1255.02</v>
      </c>
      <c r="V33" s="31"/>
      <c r="W33" s="31"/>
      <c r="X33" s="32"/>
      <c r="Y33" s="32"/>
      <c r="Z33" s="32"/>
      <c r="AA33" s="32"/>
      <c r="AB33" s="32"/>
      <c r="AC33" s="32"/>
      <c r="AD33" s="32"/>
      <c r="AE33" s="43" t="s">
        <v>412</v>
      </c>
      <c r="AF33" s="43" t="s">
        <v>413</v>
      </c>
      <c r="AG33" s="32">
        <v>28522</v>
      </c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 t="s">
        <v>46</v>
      </c>
      <c r="BA33" s="32" t="s">
        <v>46</v>
      </c>
      <c r="BB33" s="32" t="s">
        <v>46</v>
      </c>
      <c r="BC33" s="27">
        <v>1251.0219999999999</v>
      </c>
      <c r="BD33" s="27">
        <v>0</v>
      </c>
      <c r="BE33" s="40" t="s">
        <v>46</v>
      </c>
      <c r="BF33" s="40" t="s">
        <v>46</v>
      </c>
      <c r="BG33" s="40" t="s">
        <v>46</v>
      </c>
      <c r="BH33" s="33" t="s">
        <v>46</v>
      </c>
      <c r="BI33" s="41" t="s">
        <v>46</v>
      </c>
      <c r="BJ33" s="33" t="s">
        <v>46</v>
      </c>
      <c r="BK33" s="33" t="s">
        <v>46</v>
      </c>
      <c r="BL33" s="33" t="s">
        <v>46</v>
      </c>
      <c r="BM33" s="32" t="s">
        <v>46</v>
      </c>
      <c r="BN33" s="32" t="s">
        <v>46</v>
      </c>
      <c r="BO33" s="34" t="s">
        <v>155</v>
      </c>
      <c r="BP33" s="40">
        <v>1251.0219999999999</v>
      </c>
      <c r="BQ33" s="40">
        <v>1251.5360000000001</v>
      </c>
      <c r="BR33" s="40">
        <v>0.53600000000000003</v>
      </c>
      <c r="BS33" s="33">
        <v>1251</v>
      </c>
      <c r="BT33" s="41" t="s">
        <v>46</v>
      </c>
      <c r="BU33" s="33">
        <v>1251</v>
      </c>
      <c r="BV33" s="44" t="s">
        <v>302</v>
      </c>
      <c r="BW33" s="44" t="s">
        <v>414</v>
      </c>
      <c r="BX33" s="25">
        <v>43524</v>
      </c>
      <c r="BY33" s="32" t="s">
        <v>47</v>
      </c>
    </row>
    <row r="34" spans="1:77" s="35" customFormat="1" ht="15" customHeight="1" x14ac:dyDescent="0.25">
      <c r="A34" s="24">
        <f t="shared" si="0"/>
        <v>26</v>
      </c>
      <c r="B34" s="25">
        <v>43132</v>
      </c>
      <c r="C34" s="25">
        <v>43159</v>
      </c>
      <c r="D34" s="26" t="s">
        <v>110</v>
      </c>
      <c r="E34" s="25">
        <v>43171</v>
      </c>
      <c r="F34" s="42" t="s">
        <v>260</v>
      </c>
      <c r="G34" s="25">
        <v>43083</v>
      </c>
      <c r="H34" s="26" t="s">
        <v>111</v>
      </c>
      <c r="I34" s="28">
        <v>113012360</v>
      </c>
      <c r="J34" s="26" t="s">
        <v>112</v>
      </c>
      <c r="K34" s="26" t="s">
        <v>113</v>
      </c>
      <c r="L34" s="26" t="s">
        <v>114</v>
      </c>
      <c r="M34" s="26" t="s">
        <v>112</v>
      </c>
      <c r="N34" s="26" t="s">
        <v>113</v>
      </c>
      <c r="O34" s="26" t="s">
        <v>62</v>
      </c>
      <c r="P34" s="27">
        <v>105</v>
      </c>
      <c r="Q34" s="29"/>
      <c r="R34" s="30">
        <v>9046</v>
      </c>
      <c r="S34" s="27">
        <v>63291.4</v>
      </c>
      <c r="T34" s="27">
        <v>43488.561999999998</v>
      </c>
      <c r="U34" s="27">
        <v>18814.292000000001</v>
      </c>
      <c r="V34" s="31"/>
      <c r="W34" s="31"/>
      <c r="X34" s="32"/>
      <c r="Y34" s="32"/>
      <c r="Z34" s="32"/>
      <c r="AA34" s="32"/>
      <c r="AB34" s="32"/>
      <c r="AC34" s="32"/>
      <c r="AD34" s="32"/>
      <c r="AE34" s="43" t="s">
        <v>415</v>
      </c>
      <c r="AF34" s="43" t="s">
        <v>416</v>
      </c>
      <c r="AG34" s="32">
        <v>34144</v>
      </c>
      <c r="AH34" s="32"/>
      <c r="AI34" s="32"/>
      <c r="AJ34" s="32">
        <v>21303</v>
      </c>
      <c r="AK34" s="43" t="s">
        <v>417</v>
      </c>
      <c r="AL34" s="43" t="s">
        <v>418</v>
      </c>
      <c r="AM34" s="32">
        <v>24349</v>
      </c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 t="s">
        <v>46</v>
      </c>
      <c r="BA34" s="32" t="s">
        <v>46</v>
      </c>
      <c r="BB34" s="32" t="s">
        <v>46</v>
      </c>
      <c r="BC34" s="27">
        <v>14043.892</v>
      </c>
      <c r="BD34" s="27">
        <v>0</v>
      </c>
      <c r="BE34" s="40">
        <v>10816.537</v>
      </c>
      <c r="BF34" s="40">
        <v>10817.433000000001</v>
      </c>
      <c r="BG34" s="40">
        <v>0.433</v>
      </c>
      <c r="BH34" s="33">
        <v>10817</v>
      </c>
      <c r="BI34" s="41" t="s">
        <v>46</v>
      </c>
      <c r="BJ34" s="29">
        <v>10817</v>
      </c>
      <c r="BK34" s="42" t="s">
        <v>306</v>
      </c>
      <c r="BL34" s="42" t="s">
        <v>419</v>
      </c>
      <c r="BM34" s="25">
        <v>43524</v>
      </c>
      <c r="BN34" s="32" t="s">
        <v>47</v>
      </c>
      <c r="BO34" s="34" t="s">
        <v>51</v>
      </c>
      <c r="BP34" s="40">
        <v>3227.355</v>
      </c>
      <c r="BQ34" s="40">
        <v>3228.335</v>
      </c>
      <c r="BR34" s="40">
        <v>0.33500000000000002</v>
      </c>
      <c r="BS34" s="33">
        <v>3228</v>
      </c>
      <c r="BT34" s="41" t="s">
        <v>46</v>
      </c>
      <c r="BU34" s="29">
        <v>3228</v>
      </c>
      <c r="BV34" s="42" t="s">
        <v>420</v>
      </c>
      <c r="BW34" s="42" t="s">
        <v>421</v>
      </c>
      <c r="BX34" s="25">
        <v>43524</v>
      </c>
      <c r="BY34" s="32" t="s">
        <v>47</v>
      </c>
    </row>
    <row r="35" spans="1:77" s="35" customFormat="1" ht="15" customHeight="1" x14ac:dyDescent="0.25">
      <c r="A35" s="24">
        <f t="shared" si="0"/>
        <v>27</v>
      </c>
      <c r="B35" s="25">
        <v>43132</v>
      </c>
      <c r="C35" s="25">
        <v>43159</v>
      </c>
      <c r="D35" s="26" t="s">
        <v>115</v>
      </c>
      <c r="E35" s="25">
        <v>43174</v>
      </c>
      <c r="F35" s="42" t="s">
        <v>261</v>
      </c>
      <c r="G35" s="25">
        <v>43083</v>
      </c>
      <c r="H35" s="26" t="s">
        <v>116</v>
      </c>
      <c r="I35" s="28">
        <v>114005624</v>
      </c>
      <c r="J35" s="26" t="s">
        <v>117</v>
      </c>
      <c r="K35" s="26" t="s">
        <v>118</v>
      </c>
      <c r="L35" s="26" t="s">
        <v>119</v>
      </c>
      <c r="M35" s="26" t="s">
        <v>117</v>
      </c>
      <c r="N35" s="26" t="s">
        <v>118</v>
      </c>
      <c r="O35" s="26" t="s">
        <v>62</v>
      </c>
      <c r="P35" s="27">
        <v>56</v>
      </c>
      <c r="Q35" s="29">
        <v>34162</v>
      </c>
      <c r="R35" s="30"/>
      <c r="S35" s="27">
        <v>56508</v>
      </c>
      <c r="T35" s="27">
        <v>60290</v>
      </c>
      <c r="U35" s="27">
        <v>28322</v>
      </c>
      <c r="V35" s="31">
        <v>11.61</v>
      </c>
      <c r="W35" s="31">
        <v>81.16</v>
      </c>
      <c r="X35" s="32">
        <v>39505</v>
      </c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 t="s">
        <v>46</v>
      </c>
      <c r="BA35" s="32" t="s">
        <v>46</v>
      </c>
      <c r="BB35" s="32" t="s">
        <v>46</v>
      </c>
      <c r="BC35" s="27">
        <v>25481</v>
      </c>
      <c r="BD35" s="27">
        <v>0</v>
      </c>
      <c r="BE35" s="40">
        <v>18712</v>
      </c>
      <c r="BF35" s="40">
        <v>18712</v>
      </c>
      <c r="BG35" s="40">
        <v>0</v>
      </c>
      <c r="BH35" s="33">
        <v>18712</v>
      </c>
      <c r="BI35" s="41" t="s">
        <v>46</v>
      </c>
      <c r="BJ35" s="29">
        <v>18712</v>
      </c>
      <c r="BK35" s="42" t="s">
        <v>307</v>
      </c>
      <c r="BL35" s="42" t="s">
        <v>422</v>
      </c>
      <c r="BM35" s="25">
        <v>43524</v>
      </c>
      <c r="BN35" s="32" t="s">
        <v>47</v>
      </c>
      <c r="BO35" s="34" t="s">
        <v>51</v>
      </c>
      <c r="BP35" s="40">
        <v>6769</v>
      </c>
      <c r="BQ35" s="40">
        <v>6769.5</v>
      </c>
      <c r="BR35" s="40">
        <v>0.5</v>
      </c>
      <c r="BS35" s="33">
        <v>6769</v>
      </c>
      <c r="BT35" s="41" t="s">
        <v>46</v>
      </c>
      <c r="BU35" s="29">
        <v>6769</v>
      </c>
      <c r="BV35" s="42" t="s">
        <v>423</v>
      </c>
      <c r="BW35" s="42" t="s">
        <v>424</v>
      </c>
      <c r="BX35" s="25">
        <v>43524</v>
      </c>
      <c r="BY35" s="32" t="s">
        <v>47</v>
      </c>
    </row>
    <row r="36" spans="1:77" s="35" customFormat="1" ht="15" customHeight="1" x14ac:dyDescent="0.25">
      <c r="A36" s="24">
        <f t="shared" si="0"/>
        <v>28</v>
      </c>
      <c r="B36" s="25">
        <v>43132</v>
      </c>
      <c r="C36" s="25">
        <v>43159</v>
      </c>
      <c r="D36" s="26" t="s">
        <v>120</v>
      </c>
      <c r="E36" s="25">
        <v>43173</v>
      </c>
      <c r="F36" s="42" t="s">
        <v>262</v>
      </c>
      <c r="G36" s="25">
        <v>43083</v>
      </c>
      <c r="H36" s="26" t="s">
        <v>121</v>
      </c>
      <c r="I36" s="28">
        <v>831609046</v>
      </c>
      <c r="J36" s="26" t="s">
        <v>50</v>
      </c>
      <c r="K36" s="26" t="s">
        <v>72</v>
      </c>
      <c r="L36" s="26" t="s">
        <v>122</v>
      </c>
      <c r="M36" s="26" t="s">
        <v>50</v>
      </c>
      <c r="N36" s="26" t="s">
        <v>72</v>
      </c>
      <c r="O36" s="26" t="s">
        <v>62</v>
      </c>
      <c r="P36" s="27">
        <v>72</v>
      </c>
      <c r="Q36" s="29">
        <v>34317</v>
      </c>
      <c r="R36" s="30"/>
      <c r="S36" s="27">
        <v>118256.651</v>
      </c>
      <c r="T36" s="27">
        <v>139908.66399999999</v>
      </c>
      <c r="U36" s="27">
        <v>40480</v>
      </c>
      <c r="V36" s="31"/>
      <c r="W36" s="31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43" t="s">
        <v>425</v>
      </c>
      <c r="AU36" s="43" t="s">
        <v>426</v>
      </c>
      <c r="AV36" s="32">
        <v>42360</v>
      </c>
      <c r="AW36" s="43" t="s">
        <v>427</v>
      </c>
      <c r="AX36" s="43" t="s">
        <v>428</v>
      </c>
      <c r="AY36" s="32">
        <v>42244</v>
      </c>
      <c r="AZ36" s="32" t="s">
        <v>46</v>
      </c>
      <c r="BA36" s="32" t="s">
        <v>46</v>
      </c>
      <c r="BB36" s="32" t="s">
        <v>46</v>
      </c>
      <c r="BC36" s="27">
        <v>32988.387000000002</v>
      </c>
      <c r="BD36" s="27">
        <v>0</v>
      </c>
      <c r="BE36" s="40">
        <v>32837.444000000003</v>
      </c>
      <c r="BF36" s="40">
        <v>32837.783000000003</v>
      </c>
      <c r="BG36" s="40">
        <v>0.78300000000000003</v>
      </c>
      <c r="BH36" s="33">
        <v>32837</v>
      </c>
      <c r="BI36" s="41" t="s">
        <v>46</v>
      </c>
      <c r="BJ36" s="33">
        <v>32837</v>
      </c>
      <c r="BK36" s="42" t="s">
        <v>308</v>
      </c>
      <c r="BL36" s="42" t="s">
        <v>429</v>
      </c>
      <c r="BM36" s="25">
        <v>43524</v>
      </c>
      <c r="BN36" s="32" t="s">
        <v>47</v>
      </c>
      <c r="BO36" s="34" t="s">
        <v>51</v>
      </c>
      <c r="BP36" s="40">
        <v>150.94300000000001</v>
      </c>
      <c r="BQ36" s="40">
        <v>151.554</v>
      </c>
      <c r="BR36" s="40">
        <v>0.55400000000000005</v>
      </c>
      <c r="BS36" s="33">
        <v>151</v>
      </c>
      <c r="BT36" s="41" t="s">
        <v>46</v>
      </c>
      <c r="BU36" s="33">
        <v>151</v>
      </c>
      <c r="BV36" s="42" t="s">
        <v>429</v>
      </c>
      <c r="BW36" s="42" t="s">
        <v>430</v>
      </c>
      <c r="BX36" s="25">
        <v>43524</v>
      </c>
      <c r="BY36" s="32" t="s">
        <v>47</v>
      </c>
    </row>
    <row r="37" spans="1:77" s="35" customFormat="1" ht="15" customHeight="1" x14ac:dyDescent="0.25">
      <c r="A37" s="24">
        <f>A36+1</f>
        <v>29</v>
      </c>
      <c r="B37" s="25">
        <v>43132</v>
      </c>
      <c r="C37" s="25">
        <v>43159</v>
      </c>
      <c r="D37" s="26" t="s">
        <v>199</v>
      </c>
      <c r="E37" s="25">
        <v>43173</v>
      </c>
      <c r="F37" s="42" t="s">
        <v>262</v>
      </c>
      <c r="G37" s="25">
        <v>43083</v>
      </c>
      <c r="H37" s="26" t="s">
        <v>121</v>
      </c>
      <c r="I37" s="28">
        <v>831609046</v>
      </c>
      <c r="J37" s="26" t="s">
        <v>50</v>
      </c>
      <c r="K37" s="26" t="s">
        <v>72</v>
      </c>
      <c r="L37" s="26" t="s">
        <v>200</v>
      </c>
      <c r="M37" s="26" t="s">
        <v>50</v>
      </c>
      <c r="N37" s="26" t="s">
        <v>72</v>
      </c>
      <c r="O37" s="26" t="s">
        <v>62</v>
      </c>
      <c r="P37" s="27">
        <v>126</v>
      </c>
      <c r="Q37" s="29">
        <v>34317</v>
      </c>
      <c r="R37" s="30"/>
      <c r="S37" s="27">
        <v>194826</v>
      </c>
      <c r="T37" s="27">
        <v>217656.14300000001</v>
      </c>
      <c r="U37" s="27">
        <v>71562.06</v>
      </c>
      <c r="V37" s="31"/>
      <c r="W37" s="31"/>
      <c r="X37" s="32"/>
      <c r="Y37" s="43" t="s">
        <v>431</v>
      </c>
      <c r="Z37" s="43" t="s">
        <v>432</v>
      </c>
      <c r="AA37" s="32">
        <v>23511</v>
      </c>
      <c r="AB37" s="43" t="s">
        <v>433</v>
      </c>
      <c r="AC37" s="43" t="s">
        <v>434</v>
      </c>
      <c r="AD37" s="32">
        <v>23544</v>
      </c>
      <c r="AE37" s="32"/>
      <c r="AF37" s="32"/>
      <c r="AG37" s="32"/>
      <c r="AH37" s="32"/>
      <c r="AI37" s="32"/>
      <c r="AJ37" s="32"/>
      <c r="AK37" s="43" t="s">
        <v>435</v>
      </c>
      <c r="AL37" s="43" t="s">
        <v>436</v>
      </c>
      <c r="AM37" s="32">
        <v>32415</v>
      </c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 t="s">
        <v>46</v>
      </c>
      <c r="BA37" s="32" t="s">
        <v>46</v>
      </c>
      <c r="BB37" s="32" t="s">
        <v>46</v>
      </c>
      <c r="BC37" s="27">
        <v>58638.249000000003</v>
      </c>
      <c r="BD37" s="27">
        <v>0</v>
      </c>
      <c r="BE37" s="40">
        <v>56598.194000000003</v>
      </c>
      <c r="BF37" s="40">
        <v>56598.750999999997</v>
      </c>
      <c r="BG37" s="40">
        <v>0.751</v>
      </c>
      <c r="BH37" s="33">
        <v>56598</v>
      </c>
      <c r="BI37" s="41" t="s">
        <v>46</v>
      </c>
      <c r="BJ37" s="33">
        <v>56598</v>
      </c>
      <c r="BK37" s="42" t="s">
        <v>309</v>
      </c>
      <c r="BL37" s="42" t="s">
        <v>437</v>
      </c>
      <c r="BM37" s="25">
        <v>43524</v>
      </c>
      <c r="BN37" s="32" t="s">
        <v>47</v>
      </c>
      <c r="BO37" s="34" t="s">
        <v>51</v>
      </c>
      <c r="BP37" s="40">
        <v>2040.0550000000001</v>
      </c>
      <c r="BQ37" s="40">
        <v>2040.6489999999999</v>
      </c>
      <c r="BR37" s="40">
        <v>0.64900000000000002</v>
      </c>
      <c r="BS37" s="33">
        <v>2040</v>
      </c>
      <c r="BT37" s="41" t="s">
        <v>46</v>
      </c>
      <c r="BU37" s="33">
        <v>2040</v>
      </c>
      <c r="BV37" s="42" t="s">
        <v>438</v>
      </c>
      <c r="BW37" s="42" t="s">
        <v>439</v>
      </c>
      <c r="BX37" s="25">
        <v>43524</v>
      </c>
      <c r="BY37" s="32" t="s">
        <v>47</v>
      </c>
    </row>
    <row r="38" spans="1:77" s="35" customFormat="1" ht="15" customHeight="1" x14ac:dyDescent="0.25">
      <c r="A38" s="24">
        <f t="shared" si="0"/>
        <v>30</v>
      </c>
      <c r="B38" s="25">
        <v>43132</v>
      </c>
      <c r="C38" s="25">
        <v>43159</v>
      </c>
      <c r="D38" s="26" t="s">
        <v>123</v>
      </c>
      <c r="E38" s="25">
        <v>43173</v>
      </c>
      <c r="F38" s="42" t="s">
        <v>263</v>
      </c>
      <c r="G38" s="25">
        <v>43083</v>
      </c>
      <c r="H38" s="26" t="s">
        <v>124</v>
      </c>
      <c r="I38" s="28">
        <v>115016602</v>
      </c>
      <c r="J38" s="26" t="s">
        <v>79</v>
      </c>
      <c r="K38" s="26" t="s">
        <v>78</v>
      </c>
      <c r="L38" s="26" t="s">
        <v>125</v>
      </c>
      <c r="M38" s="26" t="s">
        <v>79</v>
      </c>
      <c r="N38" s="26" t="s">
        <v>78</v>
      </c>
      <c r="O38" s="26" t="s">
        <v>62</v>
      </c>
      <c r="P38" s="27">
        <v>104.6</v>
      </c>
      <c r="Q38" s="29">
        <v>34162</v>
      </c>
      <c r="R38" s="30"/>
      <c r="S38" s="27">
        <v>38443.178</v>
      </c>
      <c r="T38" s="27">
        <v>63185.534</v>
      </c>
      <c r="U38" s="27">
        <v>13771.731</v>
      </c>
      <c r="V38" s="31">
        <v>14.54</v>
      </c>
      <c r="W38" s="31">
        <v>80.22</v>
      </c>
      <c r="X38" s="32">
        <v>40886</v>
      </c>
      <c r="Y38" s="32"/>
      <c r="Z38" s="32"/>
      <c r="AA38" s="32"/>
      <c r="AB38" s="43" t="s">
        <v>440</v>
      </c>
      <c r="AC38" s="43" t="s">
        <v>441</v>
      </c>
      <c r="AD38" s="32">
        <v>27895</v>
      </c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 t="s">
        <v>126</v>
      </c>
      <c r="BA38" s="50" t="s">
        <v>127</v>
      </c>
      <c r="BB38" s="32" t="s">
        <v>128</v>
      </c>
      <c r="BC38" s="27">
        <v>12180.041999999999</v>
      </c>
      <c r="BD38" s="27">
        <v>0</v>
      </c>
      <c r="BE38" s="40">
        <v>12180.041999999999</v>
      </c>
      <c r="BF38" s="40">
        <v>12180.948</v>
      </c>
      <c r="BG38" s="40">
        <v>0.94799999999999995</v>
      </c>
      <c r="BH38" s="33">
        <v>12180</v>
      </c>
      <c r="BI38" s="41" t="s">
        <v>46</v>
      </c>
      <c r="BJ38" s="29">
        <v>12180</v>
      </c>
      <c r="BK38" s="42" t="s">
        <v>310</v>
      </c>
      <c r="BL38" s="42" t="s">
        <v>442</v>
      </c>
      <c r="BM38" s="25">
        <v>43524</v>
      </c>
      <c r="BN38" s="32" t="s">
        <v>47</v>
      </c>
      <c r="BO38" s="33" t="s">
        <v>46</v>
      </c>
      <c r="BP38" s="40" t="s">
        <v>46</v>
      </c>
      <c r="BQ38" s="40" t="s">
        <v>46</v>
      </c>
      <c r="BR38" s="40" t="s">
        <v>46</v>
      </c>
      <c r="BS38" s="33" t="s">
        <v>46</v>
      </c>
      <c r="BT38" s="41" t="s">
        <v>46</v>
      </c>
      <c r="BU38" s="30" t="s">
        <v>46</v>
      </c>
      <c r="BV38" s="26" t="s">
        <v>46</v>
      </c>
      <c r="BW38" s="26" t="s">
        <v>46</v>
      </c>
      <c r="BX38" s="32" t="s">
        <v>46</v>
      </c>
      <c r="BY38" s="32" t="s">
        <v>46</v>
      </c>
    </row>
    <row r="39" spans="1:77" s="35" customFormat="1" ht="15" customHeight="1" x14ac:dyDescent="0.25">
      <c r="A39" s="24">
        <f t="shared" si="0"/>
        <v>31</v>
      </c>
      <c r="B39" s="25">
        <v>43132</v>
      </c>
      <c r="C39" s="25">
        <v>43159</v>
      </c>
      <c r="D39" s="26" t="s">
        <v>129</v>
      </c>
      <c r="E39" s="25">
        <v>43173</v>
      </c>
      <c r="F39" s="42" t="s">
        <v>264</v>
      </c>
      <c r="G39" s="25">
        <v>43083</v>
      </c>
      <c r="H39" s="26" t="s">
        <v>130</v>
      </c>
      <c r="I39" s="28">
        <v>123526494</v>
      </c>
      <c r="J39" s="26" t="s">
        <v>131</v>
      </c>
      <c r="K39" s="26" t="s">
        <v>132</v>
      </c>
      <c r="L39" s="26" t="s">
        <v>133</v>
      </c>
      <c r="M39" s="26" t="s">
        <v>131</v>
      </c>
      <c r="N39" s="26" t="s">
        <v>132</v>
      </c>
      <c r="O39" s="26" t="s">
        <v>76</v>
      </c>
      <c r="P39" s="27">
        <v>240</v>
      </c>
      <c r="Q39" s="29"/>
      <c r="R39" s="30">
        <v>10450</v>
      </c>
      <c r="S39" s="27">
        <v>113900</v>
      </c>
      <c r="T39" s="27">
        <v>112855.035</v>
      </c>
      <c r="U39" s="27">
        <v>42844.366000000002</v>
      </c>
      <c r="V39" s="31"/>
      <c r="W39" s="31"/>
      <c r="X39" s="32"/>
      <c r="Y39" s="43" t="s">
        <v>443</v>
      </c>
      <c r="Z39" s="43" t="s">
        <v>444</v>
      </c>
      <c r="AA39" s="32">
        <v>22251</v>
      </c>
      <c r="AB39" s="43" t="s">
        <v>445</v>
      </c>
      <c r="AC39" s="43" t="s">
        <v>446</v>
      </c>
      <c r="AD39" s="32">
        <v>22392</v>
      </c>
      <c r="AE39" s="43" t="s">
        <v>447</v>
      </c>
      <c r="AF39" s="43" t="s">
        <v>448</v>
      </c>
      <c r="AG39" s="32">
        <v>22543</v>
      </c>
      <c r="AH39" s="32"/>
      <c r="AI39" s="32"/>
      <c r="AJ39" s="32">
        <v>22750</v>
      </c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 t="s">
        <v>46</v>
      </c>
      <c r="BA39" s="32" t="s">
        <v>46</v>
      </c>
      <c r="BB39" s="32" t="s">
        <v>46</v>
      </c>
      <c r="BC39" s="27">
        <v>28798.991999999998</v>
      </c>
      <c r="BD39" s="27">
        <v>0</v>
      </c>
      <c r="BE39" s="40">
        <v>28798.991999999998</v>
      </c>
      <c r="BF39" s="40">
        <v>28799.616000000002</v>
      </c>
      <c r="BG39" s="40">
        <v>0.61599999999999999</v>
      </c>
      <c r="BH39" s="33">
        <v>28799</v>
      </c>
      <c r="BI39" s="41" t="s">
        <v>46</v>
      </c>
      <c r="BJ39" s="33">
        <v>28799</v>
      </c>
      <c r="BK39" s="42" t="s">
        <v>311</v>
      </c>
      <c r="BL39" s="42" t="s">
        <v>449</v>
      </c>
      <c r="BM39" s="25">
        <v>43524</v>
      </c>
      <c r="BN39" s="32" t="s">
        <v>47</v>
      </c>
      <c r="BO39" s="33" t="s">
        <v>46</v>
      </c>
      <c r="BP39" s="40" t="s">
        <v>46</v>
      </c>
      <c r="BQ39" s="40" t="s">
        <v>46</v>
      </c>
      <c r="BR39" s="40" t="s">
        <v>46</v>
      </c>
      <c r="BS39" s="33" t="s">
        <v>46</v>
      </c>
      <c r="BT39" s="41" t="s">
        <v>46</v>
      </c>
      <c r="BU39" s="30" t="s">
        <v>46</v>
      </c>
      <c r="BV39" s="26" t="s">
        <v>46</v>
      </c>
      <c r="BW39" s="26" t="s">
        <v>46</v>
      </c>
      <c r="BX39" s="32" t="s">
        <v>46</v>
      </c>
      <c r="BY39" s="32" t="s">
        <v>46</v>
      </c>
    </row>
    <row r="40" spans="1:77" s="35" customFormat="1" ht="15" customHeight="1" x14ac:dyDescent="0.25">
      <c r="A40" s="24">
        <f t="shared" si="0"/>
        <v>32</v>
      </c>
      <c r="B40" s="25">
        <v>43132</v>
      </c>
      <c r="C40" s="25">
        <v>43159</v>
      </c>
      <c r="D40" s="26" t="s">
        <v>134</v>
      </c>
      <c r="E40" s="25">
        <v>43175</v>
      </c>
      <c r="F40" s="42" t="s">
        <v>265</v>
      </c>
      <c r="G40" s="25">
        <v>43083</v>
      </c>
      <c r="H40" s="26" t="s">
        <v>135</v>
      </c>
      <c r="I40" s="28">
        <v>119004654</v>
      </c>
      <c r="J40" s="26" t="s">
        <v>98</v>
      </c>
      <c r="K40" s="26" t="s">
        <v>99</v>
      </c>
      <c r="L40" s="26" t="s">
        <v>136</v>
      </c>
      <c r="M40" s="26" t="s">
        <v>98</v>
      </c>
      <c r="N40" s="26" t="s">
        <v>99</v>
      </c>
      <c r="O40" s="26" t="s">
        <v>62</v>
      </c>
      <c r="P40" s="27">
        <v>30</v>
      </c>
      <c r="Q40" s="29"/>
      <c r="R40" s="30">
        <v>13054</v>
      </c>
      <c r="S40" s="27">
        <v>40627</v>
      </c>
      <c r="T40" s="27">
        <v>31744.597000000002</v>
      </c>
      <c r="U40" s="27">
        <v>11294.306</v>
      </c>
      <c r="V40" s="31"/>
      <c r="W40" s="31"/>
      <c r="X40" s="32"/>
      <c r="Y40" s="43" t="s">
        <v>450</v>
      </c>
      <c r="Z40" s="43" t="s">
        <v>451</v>
      </c>
      <c r="AA40" s="32">
        <v>25888</v>
      </c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 t="s">
        <v>46</v>
      </c>
      <c r="BA40" s="32" t="s">
        <v>46</v>
      </c>
      <c r="BB40" s="32" t="s">
        <v>46</v>
      </c>
      <c r="BC40" s="27">
        <v>8023.46</v>
      </c>
      <c r="BD40" s="27">
        <v>0</v>
      </c>
      <c r="BE40" s="40">
        <v>8023.46</v>
      </c>
      <c r="BF40" s="40">
        <v>8024.07</v>
      </c>
      <c r="BG40" s="40">
        <v>7.0000000000000007E-2</v>
      </c>
      <c r="BH40" s="33">
        <v>8024</v>
      </c>
      <c r="BI40" s="41" t="s">
        <v>46</v>
      </c>
      <c r="BJ40" s="29">
        <v>8024</v>
      </c>
      <c r="BK40" s="42" t="s">
        <v>312</v>
      </c>
      <c r="BL40" s="42" t="s">
        <v>452</v>
      </c>
      <c r="BM40" s="25">
        <v>43524</v>
      </c>
      <c r="BN40" s="32" t="s">
        <v>47</v>
      </c>
      <c r="BO40" s="33" t="s">
        <v>46</v>
      </c>
      <c r="BP40" s="40" t="s">
        <v>46</v>
      </c>
      <c r="BQ40" s="40" t="s">
        <v>46</v>
      </c>
      <c r="BR40" s="40" t="s">
        <v>46</v>
      </c>
      <c r="BS40" s="33" t="s">
        <v>46</v>
      </c>
      <c r="BT40" s="41" t="s">
        <v>46</v>
      </c>
      <c r="BU40" s="30" t="s">
        <v>46</v>
      </c>
      <c r="BV40" s="26" t="s">
        <v>46</v>
      </c>
      <c r="BW40" s="26" t="s">
        <v>46</v>
      </c>
      <c r="BX40" s="32" t="s">
        <v>46</v>
      </c>
      <c r="BY40" s="32" t="s">
        <v>46</v>
      </c>
    </row>
    <row r="41" spans="1:77" s="35" customFormat="1" ht="15" customHeight="1" x14ac:dyDescent="0.25">
      <c r="A41" s="24">
        <f t="shared" si="0"/>
        <v>33</v>
      </c>
      <c r="B41" s="25">
        <v>43132</v>
      </c>
      <c r="C41" s="25">
        <v>43159</v>
      </c>
      <c r="D41" s="26" t="s">
        <v>188</v>
      </c>
      <c r="E41" s="25">
        <v>43174</v>
      </c>
      <c r="F41" s="42" t="s">
        <v>266</v>
      </c>
      <c r="G41" s="25">
        <v>43083</v>
      </c>
      <c r="H41" s="26" t="s">
        <v>189</v>
      </c>
      <c r="I41" s="28">
        <v>117005106</v>
      </c>
      <c r="J41" s="26" t="s">
        <v>190</v>
      </c>
      <c r="K41" s="26" t="s">
        <v>191</v>
      </c>
      <c r="L41" s="26" t="s">
        <v>192</v>
      </c>
      <c r="M41" s="26" t="s">
        <v>190</v>
      </c>
      <c r="N41" s="26" t="s">
        <v>191</v>
      </c>
      <c r="O41" s="26" t="s">
        <v>62</v>
      </c>
      <c r="P41" s="27">
        <v>400</v>
      </c>
      <c r="Q41" s="29"/>
      <c r="R41" s="30">
        <v>22415</v>
      </c>
      <c r="S41" s="27">
        <v>66121.036999999997</v>
      </c>
      <c r="T41" s="27">
        <v>38278.218999999997</v>
      </c>
      <c r="U41" s="27">
        <v>27883.008000000002</v>
      </c>
      <c r="V41" s="31"/>
      <c r="W41" s="31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43" t="s">
        <v>453</v>
      </c>
      <c r="AL41" s="43" t="s">
        <v>454</v>
      </c>
      <c r="AM41" s="32">
        <v>30446</v>
      </c>
      <c r="AN41" s="43" t="s">
        <v>455</v>
      </c>
      <c r="AO41" s="43" t="s">
        <v>456</v>
      </c>
      <c r="AP41" s="32">
        <v>30812</v>
      </c>
      <c r="AQ41" s="32"/>
      <c r="AR41" s="32"/>
      <c r="AS41" s="32"/>
      <c r="AT41" s="32"/>
      <c r="AU41" s="32"/>
      <c r="AV41" s="32"/>
      <c r="AW41" s="32"/>
      <c r="AX41" s="32"/>
      <c r="AY41" s="32"/>
      <c r="AZ41" s="32" t="s">
        <v>46</v>
      </c>
      <c r="BA41" s="32" t="s">
        <v>46</v>
      </c>
      <c r="BB41" s="32" t="s">
        <v>46</v>
      </c>
      <c r="BC41" s="27">
        <v>22325.892</v>
      </c>
      <c r="BD41" s="27">
        <v>192.07</v>
      </c>
      <c r="BE41" s="40">
        <v>20400.703000000001</v>
      </c>
      <c r="BF41" s="40">
        <v>20401.294999999998</v>
      </c>
      <c r="BG41" s="40">
        <v>0.29499999999999998</v>
      </c>
      <c r="BH41" s="33">
        <v>20401</v>
      </c>
      <c r="BI41" s="41" t="s">
        <v>46</v>
      </c>
      <c r="BJ41" s="29">
        <v>20401</v>
      </c>
      <c r="BK41" s="42" t="s">
        <v>313</v>
      </c>
      <c r="BL41" s="42" t="s">
        <v>457</v>
      </c>
      <c r="BM41" s="25">
        <v>43524</v>
      </c>
      <c r="BN41" s="32" t="s">
        <v>47</v>
      </c>
      <c r="BO41" s="34" t="s">
        <v>155</v>
      </c>
      <c r="BP41" s="40">
        <v>1733.1189999999999</v>
      </c>
      <c r="BQ41" s="40">
        <v>1733.789</v>
      </c>
      <c r="BR41" s="40">
        <v>0.78900000000000003</v>
      </c>
      <c r="BS41" s="33">
        <v>1733</v>
      </c>
      <c r="BT41" s="41" t="s">
        <v>46</v>
      </c>
      <c r="BU41" s="29">
        <v>1733</v>
      </c>
      <c r="BV41" s="42" t="s">
        <v>458</v>
      </c>
      <c r="BW41" s="42" t="s">
        <v>459</v>
      </c>
      <c r="BX41" s="25">
        <v>43524</v>
      </c>
      <c r="BY41" s="32" t="s">
        <v>47</v>
      </c>
    </row>
    <row r="42" spans="1:77" s="35" customFormat="1" ht="15" customHeight="1" x14ac:dyDescent="0.25">
      <c r="A42" s="24">
        <f t="shared" si="0"/>
        <v>34</v>
      </c>
      <c r="B42" s="25">
        <v>43132</v>
      </c>
      <c r="C42" s="25">
        <v>43159</v>
      </c>
      <c r="D42" s="26" t="s">
        <v>137</v>
      </c>
      <c r="E42" s="25">
        <v>43174</v>
      </c>
      <c r="F42" s="42" t="s">
        <v>267</v>
      </c>
      <c r="G42" s="25">
        <v>43083</v>
      </c>
      <c r="H42" s="26" t="s">
        <v>166</v>
      </c>
      <c r="I42" s="28">
        <v>813109388</v>
      </c>
      <c r="J42" s="26" t="s">
        <v>138</v>
      </c>
      <c r="K42" s="26" t="s">
        <v>139</v>
      </c>
      <c r="L42" s="26" t="s">
        <v>140</v>
      </c>
      <c r="M42" s="26" t="s">
        <v>138</v>
      </c>
      <c r="N42" s="26" t="s">
        <v>139</v>
      </c>
      <c r="O42" s="26" t="s">
        <v>76</v>
      </c>
      <c r="P42" s="27">
        <v>125</v>
      </c>
      <c r="Q42" s="29"/>
      <c r="R42" s="30">
        <v>28053</v>
      </c>
      <c r="S42" s="27">
        <v>248311.592</v>
      </c>
      <c r="T42" s="27">
        <v>224252</v>
      </c>
      <c r="U42" s="27">
        <v>20193.496999999999</v>
      </c>
      <c r="V42" s="31"/>
      <c r="W42" s="31"/>
      <c r="X42" s="32"/>
      <c r="Y42" s="32"/>
      <c r="Z42" s="32"/>
      <c r="AA42" s="32">
        <v>24138</v>
      </c>
      <c r="AB42" s="43"/>
      <c r="AC42" s="43"/>
      <c r="AD42" s="32">
        <v>24138</v>
      </c>
      <c r="AE42" s="32"/>
      <c r="AF42" s="32"/>
      <c r="AG42" s="32"/>
      <c r="AH42" s="43" t="s">
        <v>460</v>
      </c>
      <c r="AI42" s="43" t="s">
        <v>467</v>
      </c>
      <c r="AJ42" s="32">
        <v>27060</v>
      </c>
      <c r="AK42" s="43" t="s">
        <v>461</v>
      </c>
      <c r="AL42" s="43" t="s">
        <v>462</v>
      </c>
      <c r="AM42" s="32">
        <v>27269</v>
      </c>
      <c r="AN42" s="32"/>
      <c r="AO42" s="32"/>
      <c r="AP42" s="32">
        <v>27269</v>
      </c>
      <c r="AQ42" s="43" t="s">
        <v>463</v>
      </c>
      <c r="AR42" s="43" t="s">
        <v>464</v>
      </c>
      <c r="AS42" s="32">
        <v>27269</v>
      </c>
      <c r="AT42" s="43" t="s">
        <v>465</v>
      </c>
      <c r="AU42" s="43" t="s">
        <v>466</v>
      </c>
      <c r="AV42" s="32">
        <v>27269</v>
      </c>
      <c r="AW42" s="32"/>
      <c r="AX42" s="32"/>
      <c r="AY42" s="32"/>
      <c r="AZ42" s="32" t="s">
        <v>46</v>
      </c>
      <c r="BA42" s="32" t="s">
        <v>46</v>
      </c>
      <c r="BB42" s="32" t="s">
        <v>46</v>
      </c>
      <c r="BC42" s="27">
        <v>320.005</v>
      </c>
      <c r="BD42" s="27">
        <v>0</v>
      </c>
      <c r="BE42" s="40">
        <v>320.005</v>
      </c>
      <c r="BF42" s="40">
        <v>320.12099999999998</v>
      </c>
      <c r="BG42" s="40">
        <v>0.121</v>
      </c>
      <c r="BH42" s="33">
        <v>320</v>
      </c>
      <c r="BI42" s="41" t="s">
        <v>46</v>
      </c>
      <c r="BJ42" s="33">
        <v>320</v>
      </c>
      <c r="BK42" s="42" t="s">
        <v>314</v>
      </c>
      <c r="BL42" s="42" t="s">
        <v>468</v>
      </c>
      <c r="BM42" s="25">
        <v>43524</v>
      </c>
      <c r="BN42" s="32" t="s">
        <v>47</v>
      </c>
      <c r="BO42" s="33" t="s">
        <v>46</v>
      </c>
      <c r="BP42" s="40" t="s">
        <v>46</v>
      </c>
      <c r="BQ42" s="40" t="s">
        <v>46</v>
      </c>
      <c r="BR42" s="40" t="s">
        <v>46</v>
      </c>
      <c r="BS42" s="33" t="s">
        <v>46</v>
      </c>
      <c r="BT42" s="41" t="s">
        <v>46</v>
      </c>
      <c r="BU42" s="30" t="s">
        <v>46</v>
      </c>
      <c r="BV42" s="26" t="s">
        <v>46</v>
      </c>
      <c r="BW42" s="26" t="s">
        <v>46</v>
      </c>
      <c r="BX42" s="32" t="s">
        <v>46</v>
      </c>
      <c r="BY42" s="32" t="s">
        <v>46</v>
      </c>
    </row>
  </sheetData>
  <autoFilter ref="A8:BO8"/>
  <mergeCells count="59">
    <mergeCell ref="BX5:BX6"/>
    <mergeCell ref="BY5:BY6"/>
    <mergeCell ref="BO4:BY4"/>
    <mergeCell ref="BQ5:BQ6"/>
    <mergeCell ref="BR5:BR6"/>
    <mergeCell ref="BS5:BS6"/>
    <mergeCell ref="BT5:BT6"/>
    <mergeCell ref="BJ5:BJ6"/>
    <mergeCell ref="BK5:BL5"/>
    <mergeCell ref="BP5:BP6"/>
    <mergeCell ref="BO5:BO6"/>
    <mergeCell ref="BM5:BM6"/>
    <mergeCell ref="A1:M1"/>
    <mergeCell ref="A2:M2"/>
    <mergeCell ref="V4:AY4"/>
    <mergeCell ref="D3:E6"/>
    <mergeCell ref="F3:G6"/>
    <mergeCell ref="J4:K6"/>
    <mergeCell ref="M4:N6"/>
    <mergeCell ref="O4:O6"/>
    <mergeCell ref="U5:U6"/>
    <mergeCell ref="AQ5:AS5"/>
    <mergeCell ref="AB5:AD5"/>
    <mergeCell ref="AE5:AG5"/>
    <mergeCell ref="AH5:AJ5"/>
    <mergeCell ref="AK5:AM5"/>
    <mergeCell ref="AN5:AP5"/>
    <mergeCell ref="AT5:AV5"/>
    <mergeCell ref="A3:A6"/>
    <mergeCell ref="H4:H6"/>
    <mergeCell ref="I4:I6"/>
    <mergeCell ref="L4:L6"/>
    <mergeCell ref="P4:P6"/>
    <mergeCell ref="Q4:R6"/>
    <mergeCell ref="S5:S6"/>
    <mergeCell ref="T5:T6"/>
    <mergeCell ref="B3:C6"/>
    <mergeCell ref="H3:K3"/>
    <mergeCell ref="L3:AY3"/>
    <mergeCell ref="S4:T4"/>
    <mergeCell ref="V5:X5"/>
    <mergeCell ref="Y5:AA5"/>
    <mergeCell ref="AW5:AY5"/>
    <mergeCell ref="BE4:BN4"/>
    <mergeCell ref="BE5:BE6"/>
    <mergeCell ref="BE3:BY3"/>
    <mergeCell ref="BN5:BN6"/>
    <mergeCell ref="AZ3:BB3"/>
    <mergeCell ref="AZ4:AZ6"/>
    <mergeCell ref="BA4:BA6"/>
    <mergeCell ref="BB4:BB6"/>
    <mergeCell ref="BD3:BD6"/>
    <mergeCell ref="BC3:BC6"/>
    <mergeCell ref="BF5:BF6"/>
    <mergeCell ref="BG5:BG6"/>
    <mergeCell ref="BH5:BH6"/>
    <mergeCell ref="BI5:BI6"/>
    <mergeCell ref="BV5:BW5"/>
    <mergeCell ref="BU5:BU6"/>
  </mergeCells>
  <pageMargins left="0.7" right="0.7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Dorian Dyankov</dc:creator>
  <cp:lastModifiedBy>Dorian Dyankov</cp:lastModifiedBy>
  <cp:lastPrinted>2017-02-15T07:44:53Z</cp:lastPrinted>
  <dcterms:created xsi:type="dcterms:W3CDTF">2017-01-04T15:05:45Z</dcterms:created>
  <dcterms:modified xsi:type="dcterms:W3CDTF">2018-04-12T08:08:40Z</dcterms:modified>
</cp:coreProperties>
</file>